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720" activeTab="0"/>
  </bookViews>
  <sheets>
    <sheet name="tablica 2009" sheetId="1" r:id="rId1"/>
  </sheets>
  <definedNames>
    <definedName name="_xlnm.Print_Titles" localSheetId="0">'tablica 2009'!$1:$3</definedName>
  </definedNames>
  <calcPr fullCalcOnLoad="1"/>
</workbook>
</file>

<file path=xl/sharedStrings.xml><?xml version="1.0" encoding="utf-8"?>
<sst xmlns="http://schemas.openxmlformats.org/spreadsheetml/2006/main" count="4872" uniqueCount="4134">
  <si>
    <t>235910</t>
  </si>
  <si>
    <t>Wykładowca na kursach (edukator, trener)</t>
  </si>
  <si>
    <t>813209</t>
  </si>
  <si>
    <t>Wypalacz surowców i wyrobów ogniotrwałych</t>
  </si>
  <si>
    <t>813210</t>
  </si>
  <si>
    <t>Wypalacz wyrobów ceramicznych</t>
  </si>
  <si>
    <t>812107</t>
  </si>
  <si>
    <t>Wytapiacz metali nieżelaznych</t>
  </si>
  <si>
    <t>812108</t>
  </si>
  <si>
    <t>Wytapiacz stali, surówki i żelazostopów</t>
  </si>
  <si>
    <t>743605</t>
  </si>
  <si>
    <t>Wytwórca abażurów</t>
  </si>
  <si>
    <t>733104</t>
  </si>
  <si>
    <t>Wytwórca galanterii</t>
  </si>
  <si>
    <t>733105</t>
  </si>
  <si>
    <t>Wytwórca sztucznych kwiatów</t>
  </si>
  <si>
    <t>111201</t>
  </si>
  <si>
    <t>Wyższy urzędnik państwowy</t>
  </si>
  <si>
    <t>111202</t>
  </si>
  <si>
    <t>Wyższy urzędnik samorządowy</t>
  </si>
  <si>
    <t>733106</t>
  </si>
  <si>
    <t>Zabawkarz</t>
  </si>
  <si>
    <t>513204</t>
  </si>
  <si>
    <t>Zabiegowy balneologiczny</t>
  </si>
  <si>
    <t>246301</t>
  </si>
  <si>
    <t>Zakonnik</t>
  </si>
  <si>
    <t>916202</t>
  </si>
  <si>
    <t>Zamiatacz</t>
  </si>
  <si>
    <t>341601</t>
  </si>
  <si>
    <t>Zaopatrzeniowiec</t>
  </si>
  <si>
    <t>241403</t>
  </si>
  <si>
    <t>Zarządca nieruchomości</t>
  </si>
  <si>
    <t>121201</t>
  </si>
  <si>
    <t>Zastępca dyrektora/prezesa do spraw badawczo-rozwojowych</t>
  </si>
  <si>
    <t>121202</t>
  </si>
  <si>
    <t>Zastępca dyrektora/prezesa do spraw finansowo-administracyjnych</t>
  </si>
  <si>
    <t>121203</t>
  </si>
  <si>
    <t>Zastępca dyrektora/prezesa do spraw marketingu i dystrybucji</t>
  </si>
  <si>
    <t>121204</t>
  </si>
  <si>
    <t>Zastępca dyrektora/prezesa do spraw osobowych i szkolenia</t>
  </si>
  <si>
    <t>121205</t>
  </si>
  <si>
    <t>Zastępca dyrektora/prezesa do spraw techniczno-produkcyjnych</t>
  </si>
  <si>
    <t>112101</t>
  </si>
  <si>
    <t>Zawodowy działacz organizacji politycznej</t>
  </si>
  <si>
    <t>112201</t>
  </si>
  <si>
    <t>Zawodowy działacz organizacji społecznej</t>
  </si>
  <si>
    <t>112301</t>
  </si>
  <si>
    <t>Zawodowy działacz organizacji związkowej</t>
  </si>
  <si>
    <t>712204</t>
  </si>
  <si>
    <t>Zbrojarz</t>
  </si>
  <si>
    <t>732406</t>
  </si>
  <si>
    <t>Zdobnik ceramiki</t>
  </si>
  <si>
    <t>732407</t>
  </si>
  <si>
    <t>Zdobnik szkła</t>
  </si>
  <si>
    <t>712103</t>
  </si>
  <si>
    <t>Zdun*</t>
  </si>
  <si>
    <t>731105</t>
  </si>
  <si>
    <t>Zegarmistrz*</t>
  </si>
  <si>
    <t>721204</t>
  </si>
  <si>
    <t>Zgrzewacz</t>
  </si>
  <si>
    <t>731306</t>
  </si>
  <si>
    <t>Złotnik – jubiler*</t>
  </si>
  <si>
    <t>914204</t>
  </si>
  <si>
    <t>Zmywacz okien (czyściciel szyb)</t>
  </si>
  <si>
    <t>912103</t>
  </si>
  <si>
    <t>Zmywacz szyb samochodowych (uliczny)</t>
  </si>
  <si>
    <t>932108</t>
  </si>
  <si>
    <t>Znakowacz wyrobów</t>
  </si>
  <si>
    <t>612911</t>
  </si>
  <si>
    <t>Zoopsycholog</t>
  </si>
  <si>
    <t>831208</t>
  </si>
  <si>
    <t>Zwrotniczy</t>
  </si>
  <si>
    <t>743606</t>
  </si>
  <si>
    <t>Żaglownik</t>
  </si>
  <si>
    <t>514302</t>
  </si>
  <si>
    <t>Żałobnik</t>
  </si>
  <si>
    <t>013101</t>
  </si>
  <si>
    <t>Żołnierz nadterminowej zasadniczej służby wojskowej</t>
  </si>
  <si>
    <t>014101</t>
  </si>
  <si>
    <t>Żołnierz okresowej służby wojskowej</t>
  </si>
  <si>
    <t>012101</t>
  </si>
  <si>
    <t>Żołnierz zasadniczej służby wojskowej</t>
  </si>
  <si>
    <t>011101</t>
  </si>
  <si>
    <t>Żołnierz zawodowy</t>
  </si>
  <si>
    <t xml:space="preserve">* oznacza, że zawód objęty jest kształceniem w systemie szkolnym. W większości przypadków zawody wymienione w klasyfikacji zawodów i specjalności dla potrzeb rynku pracy są zbieżne z zawodami objętymi klasyfikacją zawodów szkolnictwa zawodowego. W niektórych przypadkach występuje różnica w nazewnictwie lub zawód szkolny jest tak szeroki, że swym zakresem obejmuje całe grupy wymienione w klasyfikacji zawodów dla potrzeb rynku pracy. </t>
  </si>
  <si>
    <t>Pozostali elektrycy budowlani i pokrewni</t>
  </si>
  <si>
    <t>223490</t>
  </si>
  <si>
    <t>Pozostali farmaceuci</t>
  </si>
  <si>
    <t>244390</t>
  </si>
  <si>
    <t>Pozostali filolodzy i tłumacze</t>
  </si>
  <si>
    <t>322490</t>
  </si>
  <si>
    <t>Pozostali fizjoterapeuci i pokrewni</t>
  </si>
  <si>
    <t>721190</t>
  </si>
  <si>
    <t>Pozostali formierze odlewniczy i pokrewni</t>
  </si>
  <si>
    <t>732190</t>
  </si>
  <si>
    <t>Pozostali formowacze wyrobów ceramicznych i pokrewni</t>
  </si>
  <si>
    <t>732290</t>
  </si>
  <si>
    <t>Pozostali formowacze wyrobów szklanych, krajacze i szlifierze szkła</t>
  </si>
  <si>
    <t>313190</t>
  </si>
  <si>
    <t>Pozostali fotografowie i operatorzy urządzeń do rejestracji obrazu i dźwięku</t>
  </si>
  <si>
    <t>734490</t>
  </si>
  <si>
    <t>Pozostali fotografowie poligraficzni</t>
  </si>
  <si>
    <t>514190</t>
  </si>
  <si>
    <t>Pozostali fryzjerzy, kosmetyczki i pokrewni</t>
  </si>
  <si>
    <t>345390</t>
  </si>
  <si>
    <t>Pozostali funkcjonariusze Służby Więziennej</t>
  </si>
  <si>
    <t>744190</t>
  </si>
  <si>
    <t>Pozostali garbarze skór i pokrewni</t>
  </si>
  <si>
    <t>915190</t>
  </si>
  <si>
    <t>Pozostali gońcy, bagażowi i  pokrewni</t>
  </si>
  <si>
    <t>914190</t>
  </si>
  <si>
    <t>Pozostali gospodarze budynków</t>
  </si>
  <si>
    <t>711190</t>
  </si>
  <si>
    <t>Pozostali górnicy podziemnej i odkrywkowej eksploatacji złóż i pokrewni</t>
  </si>
  <si>
    <t>732390</t>
  </si>
  <si>
    <t>Pozostali grawerzy szkła i pokrewni</t>
  </si>
  <si>
    <t>322190</t>
  </si>
  <si>
    <t>Pozostali higieniści</t>
  </si>
  <si>
    <t>612190</t>
  </si>
  <si>
    <t>Pozostali hodowcy wyspecjalizowanej produkcji zwierzęcej</t>
  </si>
  <si>
    <t>612990</t>
  </si>
  <si>
    <t>Pozostali hodowcy zwierząt i pokrewni gdzie indziej niesklasyfikowani</t>
  </si>
  <si>
    <t>422190</t>
  </si>
  <si>
    <t>Pozostali informatorzy, pracownicy biur podróży i pokrewni</t>
  </si>
  <si>
    <t>213990</t>
  </si>
  <si>
    <t>Pozostali informatycy gdzie indziej niesklasyfikowani</t>
  </si>
  <si>
    <t>421490</t>
  </si>
  <si>
    <t>Pozostali inkasenci i poborcy</t>
  </si>
  <si>
    <t>315290</t>
  </si>
  <si>
    <t>Pozostali inspektorzy bezpieczeństwa pracy, kontrolerzy jakości wyrobów i pokrewni</t>
  </si>
  <si>
    <t>315190</t>
  </si>
  <si>
    <t>Pozostali inspektorzy budowlani, przeciwpożarowi i pokrewni</t>
  </si>
  <si>
    <t>314690</t>
  </si>
  <si>
    <t>Pozostali instruktorzy lotniczy</t>
  </si>
  <si>
    <t>734590</t>
  </si>
  <si>
    <t>Pozostali introligatorzy</t>
  </si>
  <si>
    <t>214290</t>
  </si>
  <si>
    <t>Pozostali inżynierowie budownictwa i inżynierii środowiska</t>
  </si>
  <si>
    <t>214690</t>
  </si>
  <si>
    <t>Pozostali inżynierowie chemicy</t>
  </si>
  <si>
    <t>214390</t>
  </si>
  <si>
    <t>Pozostali inżynierowie elektrycy</t>
  </si>
  <si>
    <t>214890</t>
  </si>
  <si>
    <t>Pozostali inżynierowie geodeci i kartografowie</t>
  </si>
  <si>
    <t>214790</t>
  </si>
  <si>
    <t>Pozostali inżynierowie górnicy, metalurdzy i pokrewni</t>
  </si>
  <si>
    <t>214990</t>
  </si>
  <si>
    <t>Pozostali inżynierowie i pokrewni gdzie indziej niesklasyfikowani</t>
  </si>
  <si>
    <t>214590</t>
  </si>
  <si>
    <t>Pozostali inżynierowie mechanicy</t>
  </si>
  <si>
    <t>222190</t>
  </si>
  <si>
    <t>Pozostali inżynierowie rolnictwa, leśnictwa i pokrewni</t>
  </si>
  <si>
    <t>731390</t>
  </si>
  <si>
    <t>Pozostali jubilerzy, złotnicy i pokrewni</t>
  </si>
  <si>
    <t>744290</t>
  </si>
  <si>
    <t>Pozostali kaletnicy, rymarze i pokrewni</t>
  </si>
  <si>
    <t>421290</t>
  </si>
  <si>
    <t>Pozostali kasjerzy bankowi i pokrewni</t>
  </si>
  <si>
    <t>421190</t>
  </si>
  <si>
    <t>Pozostali kasjerzy i sprzedawcy biletów</t>
  </si>
  <si>
    <t>512390</t>
  </si>
  <si>
    <t>Pozostali kelnerzy i pokrewni</t>
  </si>
  <si>
    <t>832390</t>
  </si>
  <si>
    <t>Pozostali kierowcy samochodów ciężarowych</t>
  </si>
  <si>
    <t>832190</t>
  </si>
  <si>
    <t>Pozostali kierowcy samochodów osobowych</t>
  </si>
  <si>
    <t>511290</t>
  </si>
  <si>
    <t>Pozostali kierownicy pociągów, konduktorzy i rewizorzy</t>
  </si>
  <si>
    <t>741590</t>
  </si>
  <si>
    <t>Pozostali klasyfikatorzy żywności i pokrewni</t>
  </si>
  <si>
    <t>414290</t>
  </si>
  <si>
    <t>Pozostali kodowacze i korektorzy</t>
  </si>
  <si>
    <t>245390</t>
  </si>
  <si>
    <t>Pozostali kompozytorzy, artyści muzycy i śpiewacy</t>
  </si>
  <si>
    <t>247190</t>
  </si>
  <si>
    <t>Pozostali kontrolerzy i inspektorzy administracji publicznej</t>
  </si>
  <si>
    <t>314490</t>
  </si>
  <si>
    <t>Pozostali kontrolerzy ruchu lotniczego i pokrewni</t>
  </si>
  <si>
    <t>734390</t>
  </si>
  <si>
    <t>Pozostali kopiści, trawiacze, grawerzy i pokrewni</t>
  </si>
  <si>
    <t>722190</t>
  </si>
  <si>
    <t>Pozostali kowale, hartownicy i pokrewni</t>
  </si>
  <si>
    <t>743390</t>
  </si>
  <si>
    <t>Pozostali krawcy, kapelusznicy i pokrewni</t>
  </si>
  <si>
    <t>311890</t>
  </si>
  <si>
    <t>Pozostali kreślarze, graficy komputerowi i pokrewni</t>
  </si>
  <si>
    <t>421590</t>
  </si>
  <si>
    <t>Technik geofizyk*</t>
  </si>
  <si>
    <t>311106</t>
  </si>
  <si>
    <t>Technik geolog*</t>
  </si>
  <si>
    <t>311701</t>
  </si>
  <si>
    <t>Technik górnictwa odkrywkowego*</t>
  </si>
  <si>
    <t>311702</t>
  </si>
  <si>
    <t>Technik górnictwa otworowego*</t>
  </si>
  <si>
    <t>311703</t>
  </si>
  <si>
    <t>Technik górnictwa podziemnego*</t>
  </si>
  <si>
    <t>321203</t>
  </si>
  <si>
    <t>Technik hodowca koni*</t>
  </si>
  <si>
    <t>321204</t>
  </si>
  <si>
    <t>Technik hodowca zwierząt</t>
  </si>
  <si>
    <t>311704</t>
  </si>
  <si>
    <t>Technik hutnik*</t>
  </si>
  <si>
    <t>311107</t>
  </si>
  <si>
    <t>Technik hydrolog*</t>
  </si>
  <si>
    <t>312102</t>
  </si>
  <si>
    <t>Technik informatyk*</t>
  </si>
  <si>
    <t>311905</t>
  </si>
  <si>
    <t>Technik instrumentów muzycznych*</t>
  </si>
  <si>
    <t>311208</t>
  </si>
  <si>
    <t>Technik inżynierii środowiska i melioracji*</t>
  </si>
  <si>
    <t>321205</t>
  </si>
  <si>
    <t>Technik leśnik*</t>
  </si>
  <si>
    <t>342205</t>
  </si>
  <si>
    <t>Technik logistyk*</t>
  </si>
  <si>
    <t>314313</t>
  </si>
  <si>
    <t>Technik mechanik lotniczy*</t>
  </si>
  <si>
    <t>314104</t>
  </si>
  <si>
    <t>Technik mechanik okrętowy*</t>
  </si>
  <si>
    <t>311502</t>
  </si>
  <si>
    <t>Technik mechanik*</t>
  </si>
  <si>
    <t>311503</t>
  </si>
  <si>
    <t>Technik mechanizacji rolnictwa*</t>
  </si>
  <si>
    <t>311403</t>
  </si>
  <si>
    <t>Technik mechatronik*</t>
  </si>
  <si>
    <t>311108</t>
  </si>
  <si>
    <t>Technik meteorolog*</t>
  </si>
  <si>
    <t>311109</t>
  </si>
  <si>
    <t>Technik metrolog</t>
  </si>
  <si>
    <t>314211</t>
  </si>
  <si>
    <t>Technik nawigator morski*</t>
  </si>
  <si>
    <t>311906</t>
  </si>
  <si>
    <t>Technik normowania pracy</t>
  </si>
  <si>
    <t>311907</t>
  </si>
  <si>
    <t>Technik obuwnik*</t>
  </si>
  <si>
    <t>311209</t>
  </si>
  <si>
    <t>Technik ochrony środowiska*</t>
  </si>
  <si>
    <t>311705</t>
  </si>
  <si>
    <t>Technik odlewnik*</t>
  </si>
  <si>
    <t>321206</t>
  </si>
  <si>
    <t>Technik ogrodnik*</t>
  </si>
  <si>
    <t>311908</t>
  </si>
  <si>
    <t>Technik organizacji produkcji</t>
  </si>
  <si>
    <t>322403</t>
  </si>
  <si>
    <t>Technik ortopeda*</t>
  </si>
  <si>
    <t>311601</t>
  </si>
  <si>
    <t>Technik papiernictwa*</t>
  </si>
  <si>
    <t>311909</t>
  </si>
  <si>
    <t>Technik poligraf*</t>
  </si>
  <si>
    <t>315104</t>
  </si>
  <si>
    <t>Technik pożarnictwa*</t>
  </si>
  <si>
    <t>311602</t>
  </si>
  <si>
    <t>Technik przetwórstwa tworzyw sztucznych</t>
  </si>
  <si>
    <t>321207</t>
  </si>
  <si>
    <t>Technik pszczelarz*</t>
  </si>
  <si>
    <t>321208</t>
  </si>
  <si>
    <t>Technik rolnik*</t>
  </si>
  <si>
    <t>321209</t>
  </si>
  <si>
    <t>Technik rybactwa śródlądowego*</t>
  </si>
  <si>
    <t>314212</t>
  </si>
  <si>
    <t>Technik rybołówstwa morskiego*</t>
  </si>
  <si>
    <t>311910</t>
  </si>
  <si>
    <t>Technik technologii ceramicznej*</t>
  </si>
  <si>
    <t>311603</t>
  </si>
  <si>
    <t>Technik technologii chemicznej*</t>
  </si>
  <si>
    <t>311911</t>
  </si>
  <si>
    <t>Technik technologii drewna*</t>
  </si>
  <si>
    <t>311912</t>
  </si>
  <si>
    <t>Technik technologii materiałów budowlanych</t>
  </si>
  <si>
    <t>311913</t>
  </si>
  <si>
    <t>Technik technologii odzieży*</t>
  </si>
  <si>
    <t>311914</t>
  </si>
  <si>
    <t>Technik technologii szkła*</t>
  </si>
  <si>
    <t>311915</t>
  </si>
  <si>
    <t>Technik technologii wyrobów skórzanych*</t>
  </si>
  <si>
    <t>321301</t>
  </si>
  <si>
    <t>Technik technologii żywności – cukrownictwo</t>
  </si>
  <si>
    <t>321302</t>
  </si>
  <si>
    <t>Technik technologii żywności – produkcja cukiernicza</t>
  </si>
  <si>
    <t>321303</t>
  </si>
  <si>
    <t>Technik technologii żywności – produkcja koncentratów spożywczych</t>
  </si>
  <si>
    <t>321304</t>
  </si>
  <si>
    <t>Technik technologii żywności – produkcja piekarsko-ciastkarska</t>
  </si>
  <si>
    <t>321305</t>
  </si>
  <si>
    <t>Technik technologii żywności – przechowalnictwo chłodnicze i technologia mrożonej żywności</t>
  </si>
  <si>
    <t>321306</t>
  </si>
  <si>
    <t>Technik technologii żywności – przetwórstwo fermentacyjne</t>
  </si>
  <si>
    <t>321307</t>
  </si>
  <si>
    <t>Technik technologii żywności – przetwórstwo jajczarsko-drobiarskie</t>
  </si>
  <si>
    <t>321308</t>
  </si>
  <si>
    <t>Technik technologii żywności – przetwórstwo mięsne</t>
  </si>
  <si>
    <t>321309</t>
  </si>
  <si>
    <t>Technik technologii żywności – przetwórstwo mleczarskie</t>
  </si>
  <si>
    <t>321310</t>
  </si>
  <si>
    <t>Technik technologii żywności – przetwórstwo owocowo-warzywne</t>
  </si>
  <si>
    <t>321311</t>
  </si>
  <si>
    <t>Technik technologii żywności – przetwórstwo rybne</t>
  </si>
  <si>
    <t>321312</t>
  </si>
  <si>
    <t>Technik technologii żywności – przetwórstwo surowców olejarskich</t>
  </si>
  <si>
    <t>321313</t>
  </si>
  <si>
    <t>Technik technologii żywności – przetwórstwo zbożowe</t>
  </si>
  <si>
    <t>321314</t>
  </si>
  <si>
    <t>723102</t>
  </si>
  <si>
    <t>Mechanik ciągników</t>
  </si>
  <si>
    <t>723201</t>
  </si>
  <si>
    <t>Mechanik lotniczy</t>
  </si>
  <si>
    <t>723301</t>
  </si>
  <si>
    <t>Mechanik maszyn i urządzeń budowlanych i melioracyjnych</t>
  </si>
  <si>
    <t>723302</t>
  </si>
  <si>
    <t>Mechanik maszyn i urządzeń do obróbki metali</t>
  </si>
  <si>
    <t>723303</t>
  </si>
  <si>
    <t>Mechanik maszyn i urządzeń górniczych</t>
  </si>
  <si>
    <t>723304</t>
  </si>
  <si>
    <t>Mechanik maszyn i urządzeń przemysłowych</t>
  </si>
  <si>
    <t>723305</t>
  </si>
  <si>
    <t>Mechanik okrętowy</t>
  </si>
  <si>
    <t>723103</t>
  </si>
  <si>
    <t>Mechanik pojazdów jednośladowych</t>
  </si>
  <si>
    <t>723106</t>
  </si>
  <si>
    <t>Mechanik pojazdów samochodowych</t>
  </si>
  <si>
    <t>314301</t>
  </si>
  <si>
    <t>Mechanik pokładowy</t>
  </si>
  <si>
    <t>314302</t>
  </si>
  <si>
    <t>Mechanik poświadczenia obsługi statku powietrznego</t>
  </si>
  <si>
    <t>723104</t>
  </si>
  <si>
    <t>Mechanik samochodów ciężarowych</t>
  </si>
  <si>
    <t>723105</t>
  </si>
  <si>
    <t>Mechanik samochodów osobowych</t>
  </si>
  <si>
    <t>723307</t>
  </si>
  <si>
    <t>Mechanik silników spalinowych</t>
  </si>
  <si>
    <t>723312</t>
  </si>
  <si>
    <t>Mechanik taboru kolejowego</t>
  </si>
  <si>
    <t>723308</t>
  </si>
  <si>
    <t>Mechanik urządzeń dźwignicowych (konserwator)</t>
  </si>
  <si>
    <t>723309</t>
  </si>
  <si>
    <t>Mechanik urządzeń klimatyzacyjnych</t>
  </si>
  <si>
    <t>314101</t>
  </si>
  <si>
    <t>Mechanik żeglugi śródlądowej</t>
  </si>
  <si>
    <t>244504</t>
  </si>
  <si>
    <t>Mediator</t>
  </si>
  <si>
    <t>712501</t>
  </si>
  <si>
    <t>Meliorant</t>
  </si>
  <si>
    <t>347506</t>
  </si>
  <si>
    <t>Menedżer dyscypliny sportu</t>
  </si>
  <si>
    <t>347507</t>
  </si>
  <si>
    <t>Menedżer sportu</t>
  </si>
  <si>
    <t>731303</t>
  </si>
  <si>
    <t>Metaloplastyk</t>
  </si>
  <si>
    <t>211201</t>
  </si>
  <si>
    <t>Meteorolog</t>
  </si>
  <si>
    <t>214921</t>
  </si>
  <si>
    <t>Metrolog</t>
  </si>
  <si>
    <t>221105</t>
  </si>
  <si>
    <t>Mikrobiolog</t>
  </si>
  <si>
    <t>221106</t>
  </si>
  <si>
    <t>Mikrobiolog kliniczny</t>
  </si>
  <si>
    <t>313107</t>
  </si>
  <si>
    <t>Mikser dźwięku</t>
  </si>
  <si>
    <t>313108</t>
  </si>
  <si>
    <t>Mikser obrazu</t>
  </si>
  <si>
    <t>741401</t>
  </si>
  <si>
    <t>Młynarz</t>
  </si>
  <si>
    <t>721104</t>
  </si>
  <si>
    <t>Modelarz odlewniczy*</t>
  </si>
  <si>
    <t>732106</t>
  </si>
  <si>
    <t>Modelarz odlewnik gipsowych form roboczych</t>
  </si>
  <si>
    <t>742403</t>
  </si>
  <si>
    <t>Modelarz wyrobów plecionkarskich</t>
  </si>
  <si>
    <t>521101</t>
  </si>
  <si>
    <t>Modelka/model prezentacji ubiorów</t>
  </si>
  <si>
    <t>521102</t>
  </si>
  <si>
    <t>Modelka/model twórczości reklamowej i artystycznej</t>
  </si>
  <si>
    <t>743305</t>
  </si>
  <si>
    <t>Modystka</t>
  </si>
  <si>
    <t>734304</t>
  </si>
  <si>
    <t>Moletownik</t>
  </si>
  <si>
    <t>712902</t>
  </si>
  <si>
    <t>Montażysta dekoracji</t>
  </si>
  <si>
    <t>313109</t>
  </si>
  <si>
    <t>Montażysta dźwięku</t>
  </si>
  <si>
    <t>313110</t>
  </si>
  <si>
    <t>Montażysta obrazu</t>
  </si>
  <si>
    <t>734305</t>
  </si>
  <si>
    <t>Montażysta reprodukcyjny</t>
  </si>
  <si>
    <t>721501</t>
  </si>
  <si>
    <t>Monter – konserwator kolei linowych</t>
  </si>
  <si>
    <t>731201</t>
  </si>
  <si>
    <t>Monter akordeonów</t>
  </si>
  <si>
    <t>828101</t>
  </si>
  <si>
    <t>Monter aparatów i przyrządów optycznych</t>
  </si>
  <si>
    <t>828102</t>
  </si>
  <si>
    <t>Monter aparatury i urządzeń chemicznych</t>
  </si>
  <si>
    <t>828301</t>
  </si>
  <si>
    <t>Monter aparatury i urządzeń techniki jądrowej</t>
  </si>
  <si>
    <t>828201</t>
  </si>
  <si>
    <t>Monter aparatury rozdzielczej i kontrolnej energii elektrycznej</t>
  </si>
  <si>
    <t>712502</t>
  </si>
  <si>
    <t>Monter budownictwa wodnego*</t>
  </si>
  <si>
    <t>828302</t>
  </si>
  <si>
    <t>Monter elektronicznego wyposażenia maszyn i urządzeń</t>
  </si>
  <si>
    <t>725101</t>
  </si>
  <si>
    <t>Monter elektronik - aparatura medyczna</t>
  </si>
  <si>
    <t>725102</t>
  </si>
  <si>
    <t>Monter elektronik - aparatura pomiarowa</t>
  </si>
  <si>
    <t>725103</t>
  </si>
  <si>
    <t>Monter elektronik - elektroniczne instrumenty muzyczne</t>
  </si>
  <si>
    <t>725104</t>
  </si>
  <si>
    <t>Monter elektronik - elektroniczny sprzęt sygnalizacyjny i systemy sygnalizacyjne</t>
  </si>
  <si>
    <t>725105</t>
  </si>
  <si>
    <t>Monter elektronik - instalacja anten</t>
  </si>
  <si>
    <t>725106</t>
  </si>
  <si>
    <t>Monter elektronik - naprawa sprzętu audiowizualnego</t>
  </si>
  <si>
    <t>725107</t>
  </si>
  <si>
    <t>Monter elektronik - sprzęt komputerowy</t>
  </si>
  <si>
    <t>725108</t>
  </si>
  <si>
    <t>Monter elektronik - układy elektroniczne automatyki przemysłowej</t>
  </si>
  <si>
    <t>725109</t>
  </si>
  <si>
    <t>Monter elektronik - urządzenia radiokomunikacyjne</t>
  </si>
  <si>
    <t>725110</t>
  </si>
  <si>
    <t>Monter elektronik - urządzenia radiowo-telewizyjne</t>
  </si>
  <si>
    <t>828202</t>
  </si>
  <si>
    <t>Monter elektrycznego sprzętu gospodarstwa domowego</t>
  </si>
  <si>
    <t>828203</t>
  </si>
  <si>
    <t>Monter elektrycznych przyrządów pomiarowych</t>
  </si>
  <si>
    <t>731202</t>
  </si>
  <si>
    <t>Monter fortepianów i pianin</t>
  </si>
  <si>
    <t>713601</t>
  </si>
  <si>
    <t>Monter instalacji centralnego ogrzewania i ciepłej wody</t>
  </si>
  <si>
    <t>713602</t>
  </si>
  <si>
    <t>Monter instalacji gazowych*</t>
  </si>
  <si>
    <t>725201</t>
  </si>
  <si>
    <t>Monter instalacji i urządzeń telekomunikacyjnych (telemonter)</t>
  </si>
  <si>
    <t>713603</t>
  </si>
  <si>
    <t>Monter instalacji wentylacyjnych i klimatyzacyjnych</t>
  </si>
  <si>
    <t>713604</t>
  </si>
  <si>
    <t>Monter instalacji wodociągowych i kanalizacyjnych</t>
  </si>
  <si>
    <t>723310</t>
  </si>
  <si>
    <t>Pozostali operatorzy urządzeń do produkcji materiałów światłoczułych i obróbki filmów</t>
  </si>
  <si>
    <t>822290</t>
  </si>
  <si>
    <t>Pozostali operatorzy urządzeń do produkcji materiałów wybuchowych i pokrewni</t>
  </si>
  <si>
    <t>814390</t>
  </si>
  <si>
    <t>Pozostali operatorzy urządzeń do produkcji papieru</t>
  </si>
  <si>
    <t>822190</t>
  </si>
  <si>
    <t>Pozostali operatorzy urządzeń do produkcji wyrobów farmaceutycznych, kosmetycznych i sanitarnych</t>
  </si>
  <si>
    <t>813990</t>
  </si>
  <si>
    <t>Pozostali operatorzy urządzeń do produkcji wyrobów szklanych, ceramicznych i pokrewni gdzie indziej niesklasyfikowani</t>
  </si>
  <si>
    <t>815190</t>
  </si>
  <si>
    <t>Pozostali operatorzy urządzeń do rozdrabniania, mieszania i granulowania chemikaliów</t>
  </si>
  <si>
    <t>814290</t>
  </si>
  <si>
    <t>Pozostali operatorzy urządzeń do wyrobu masy papierniczej</t>
  </si>
  <si>
    <t>815390</t>
  </si>
  <si>
    <t>Pozostali operatorzy urządzeń filtrujących i oddzielających</t>
  </si>
  <si>
    <t>313290</t>
  </si>
  <si>
    <t>Pozostali operatorzy urządzeń nadawczych i telekomunikacyjnych</t>
  </si>
  <si>
    <t>812290</t>
  </si>
  <si>
    <t>Pozostali operatorzy urządzeń odlewniczych, walcowniczych i pokrewni</t>
  </si>
  <si>
    <t>813290</t>
  </si>
  <si>
    <t>Pozostali operatorzy urządzeń przemysłu ceramicznego</t>
  </si>
  <si>
    <t>813190</t>
  </si>
  <si>
    <t>Pozostali operatorzy urządzeń przemysłu szklarskiego</t>
  </si>
  <si>
    <t>815990</t>
  </si>
  <si>
    <t>Pozostali operatorzy urządzeń przetwórstwa chemicznego gdzie indziej niesklasyfikowani</t>
  </si>
  <si>
    <t>811390</t>
  </si>
  <si>
    <t>Pozostali operatorzy urządzeń wiertniczych i wydobywczych ropy, gazu i innych surowców</t>
  </si>
  <si>
    <t>341490</t>
  </si>
  <si>
    <t>Pozostali organizatorzy turystyki i pokrewni</t>
  </si>
  <si>
    <t>741290</t>
  </si>
  <si>
    <t>Pozostali piekarze, cukiernicy i pokrewni</t>
  </si>
  <si>
    <t>314390</t>
  </si>
  <si>
    <t>Pozostali piloci statków powietrznych i pokrewni</t>
  </si>
  <si>
    <t>347190</t>
  </si>
  <si>
    <t>Pozostali plastycy i pokrewni</t>
  </si>
  <si>
    <t>742490</t>
  </si>
  <si>
    <t>Pozostali plecionkarze, szczotkarze i pokrewni</t>
  </si>
  <si>
    <t>345190</t>
  </si>
  <si>
    <t>Pozostali policjanci</t>
  </si>
  <si>
    <t>915290</t>
  </si>
  <si>
    <t>Pozostali portierzy, woźni i pokrewni</t>
  </si>
  <si>
    <t>713290</t>
  </si>
  <si>
    <t>Pozostali posadzkarze i pokrewni</t>
  </si>
  <si>
    <t>342190</t>
  </si>
  <si>
    <t>Pozostali pośrednicy handlowi</t>
  </si>
  <si>
    <t>341290</t>
  </si>
  <si>
    <t>Pozostali pośrednicy ubezpieczeniowi</t>
  </si>
  <si>
    <t>343190</t>
  </si>
  <si>
    <t>Pozostali pracownicy administracyjni, sekretarze i pokrewni</t>
  </si>
  <si>
    <t>348190</t>
  </si>
  <si>
    <t>Pozostali pracownicy archiwów</t>
  </si>
  <si>
    <t>348290</t>
  </si>
  <si>
    <t>Pozostali pracownicy bibliotek i informacji naukowej</t>
  </si>
  <si>
    <t>412190</t>
  </si>
  <si>
    <t>Pozostali pracownicy do spraw finansowo-statystycznych</t>
  </si>
  <si>
    <t>341990</t>
  </si>
  <si>
    <t>Pozostali pracownicy do spraw finansowych i handlowych gdzie indziej niesklasyfikowani</t>
  </si>
  <si>
    <t>413390</t>
  </si>
  <si>
    <t>Pozostali pracownicy do spraw transportu</t>
  </si>
  <si>
    <t>342390</t>
  </si>
  <si>
    <t>Pozostali pracownicy do spraw zatrudnienia i pośrednictwa pracy</t>
  </si>
  <si>
    <t>513390</t>
  </si>
  <si>
    <t>Pozostali pracownicy domowej opieki osobistej</t>
  </si>
  <si>
    <t>419190</t>
  </si>
  <si>
    <t>Pozostali pracownicy obsługi biurowej gdzie indziej niesklasyfikowani</t>
  </si>
  <si>
    <t>513990</t>
  </si>
  <si>
    <t>Pozostali pracownicy opieki osobistej i pokrewni gdzie indziej niesklasyfikowani</t>
  </si>
  <si>
    <t>349190</t>
  </si>
  <si>
    <t>Pozostali pracownicy parafialni i świeccy krzewiciele wiary</t>
  </si>
  <si>
    <t>346190</t>
  </si>
  <si>
    <t>Pozostali pracownicy pomocy społecznej i pracy socjalnej</t>
  </si>
  <si>
    <t>314190</t>
  </si>
  <si>
    <t>Pozostali pracownicy służb technicznych żeglugi</t>
  </si>
  <si>
    <t>512190</t>
  </si>
  <si>
    <t>Pozostali pracownicy usług domowych i pokrewni</t>
  </si>
  <si>
    <t>515990</t>
  </si>
  <si>
    <t>Pozostali pracownicy usług ochrony gdzie indziej niesklasyfikowani</t>
  </si>
  <si>
    <t>514990</t>
  </si>
  <si>
    <t>Pozostali pracownicy usług osobistych gdzie indziej niesklasyfikowani</t>
  </si>
  <si>
    <t>514390</t>
  </si>
  <si>
    <t>Pozostali pracownicy zakładów pogrzebowych</t>
  </si>
  <si>
    <t>514490</t>
  </si>
  <si>
    <t>Pozostali praktykujący niekonwencjonalne metody terapii</t>
  </si>
  <si>
    <t>242990</t>
  </si>
  <si>
    <t>Pozostali prawnicy gdzie indziej niesklasyfikowani</t>
  </si>
  <si>
    <t>347290</t>
  </si>
  <si>
    <t>Pozostali prezenterzy inspicjenci i pokrewni</t>
  </si>
  <si>
    <t>245590</t>
  </si>
  <si>
    <t>Pozostali producenci, organizatorzy produkcji filmowej i telewizyjnej, reżyserzy, aktorzy, i pokrewni</t>
  </si>
  <si>
    <t>213290</t>
  </si>
  <si>
    <t>Pozostali programiści</t>
  </si>
  <si>
    <t>213190</t>
  </si>
  <si>
    <t>Pozostali projektanci i analitycy systemów komputerowych</t>
  </si>
  <si>
    <t>511390</t>
  </si>
  <si>
    <t>Pozostali przewodnicy turystyczni i piloci wycieczek</t>
  </si>
  <si>
    <t>743190</t>
  </si>
  <si>
    <t>Pozostali przygotowywacze włókna i przędzarze</t>
  </si>
  <si>
    <t>244490</t>
  </si>
  <si>
    <t>Pozostali psycholodzy i pokrewni</t>
  </si>
  <si>
    <t>422290</t>
  </si>
  <si>
    <t>Pozostali recepcjoniści i rejestratorzy</t>
  </si>
  <si>
    <t>712990</t>
  </si>
  <si>
    <t>Pozostali robotnicy budowlani robót stanu surowego i pokrewni gdzie indziej niesklasyfikowani</t>
  </si>
  <si>
    <t>713990</t>
  </si>
  <si>
    <t>Pozostali robotnicy budowlani robót wykończeniowych i pokrewni gdzie indziej niesklasyfikowani</t>
  </si>
  <si>
    <t>712590</t>
  </si>
  <si>
    <t>Pozostali robotnicy budownictwa wodnego i pokrewni</t>
  </si>
  <si>
    <t>712490</t>
  </si>
  <si>
    <t>Pozostali robotnicy budowy dróg i pokrewni</t>
  </si>
  <si>
    <t>714390</t>
  </si>
  <si>
    <t>Pozostali robotnicy czyszczący konstrukcje budowlane i pokrewni</t>
  </si>
  <si>
    <t>631190</t>
  </si>
  <si>
    <t>Pozostali robotnicy leśni i pokrewni</t>
  </si>
  <si>
    <t>933190</t>
  </si>
  <si>
    <t>Pozostali robotnicy pomocniczy transportu i tragarze</t>
  </si>
  <si>
    <t>931290</t>
  </si>
  <si>
    <t>Pozostali robotnicy pomocniczy w budownictwie drogowym, wodnym i pokrewni</t>
  </si>
  <si>
    <t>931190</t>
  </si>
  <si>
    <t>Pozostali robotnicy pomocniczy w kopalniach i kamieniołomach</t>
  </si>
  <si>
    <t>921190</t>
  </si>
  <si>
    <t>Pozostali robotnicy pomocniczy w rolnictwie i pokrewni</t>
  </si>
  <si>
    <t>741490</t>
  </si>
  <si>
    <t>Pozostali robotnicy przetwórstwa surowców roślinnych</t>
  </si>
  <si>
    <t>932190</t>
  </si>
  <si>
    <t>Pozostali robotnicy przy pracach prostych w przemyśle</t>
  </si>
  <si>
    <t>742190</t>
  </si>
  <si>
    <t>Pozostali robotnicy przygotowujący drewno i pokrewni</t>
  </si>
  <si>
    <t>721490</t>
  </si>
  <si>
    <t>Pozostali robotnicy przygotowujący i wznoszący konstrukcje metalowe</t>
  </si>
  <si>
    <t>741390</t>
  </si>
  <si>
    <t>Pozostali robotnicy w produkcji wyrobów mleczarskich</t>
  </si>
  <si>
    <t>611190</t>
  </si>
  <si>
    <t>Pozostali rolnicy produkcji roślinnej</t>
  </si>
  <si>
    <t>734190</t>
  </si>
  <si>
    <t>Pozostali składacze tekstów</t>
  </si>
  <si>
    <t>721290</t>
  </si>
  <si>
    <t>Pozostali spawacze i pokrewni</t>
  </si>
  <si>
    <t>247990</t>
  </si>
  <si>
    <t>Pozostali specjaliści administracji publicznej gdzie indziej niesklasyfikowani</t>
  </si>
  <si>
    <t>241990</t>
  </si>
  <si>
    <t>Pozostali specjaliści do spraw ekonomicznych i zarządzania gdzie indziej niesklasyfikowani</t>
  </si>
  <si>
    <t>241290</t>
  </si>
  <si>
    <t>Pozostali specjaliści do spraw finansowych</t>
  </si>
  <si>
    <t>241490</t>
  </si>
  <si>
    <t>Pozostali specjaliści do spraw rynku nieruchomości</t>
  </si>
  <si>
    <t>244590</t>
  </si>
  <si>
    <t>Pozostali specjaliści do spraw społecznych</t>
  </si>
  <si>
    <t>241390</t>
  </si>
  <si>
    <t>Pozostali specjaliści do spraw zarządzania zasobami ludzkimi</t>
  </si>
  <si>
    <t>235190</t>
  </si>
  <si>
    <t>Pozostali specjaliści metod nauczania</t>
  </si>
  <si>
    <t>211490</t>
  </si>
  <si>
    <t>Pozostali specjaliści nauk o Ziemi</t>
  </si>
  <si>
    <t>223990</t>
  </si>
  <si>
    <t>Pozostali specjaliści ochrony zdrowia (z wyjątkiem pielęgniarek i położnych) gdzie indziej niesklasyfikowani</t>
  </si>
  <si>
    <t>235990</t>
  </si>
  <si>
    <t>Pozostali specjaliści szkolnictwa i wychowawcy gdzie indziej niesklasyfikowani</t>
  </si>
  <si>
    <t>342290</t>
  </si>
  <si>
    <t>Pozostali spedytorzy i pokrewni</t>
  </si>
  <si>
    <t>347590</t>
  </si>
  <si>
    <t>233201</t>
  </si>
  <si>
    <t>Nauczyciel przedszkola</t>
  </si>
  <si>
    <t>234103</t>
  </si>
  <si>
    <t>Nauczyciel przewlekle chorych i niepełnosprawnych ruchowo</t>
  </si>
  <si>
    <t>233110</t>
  </si>
  <si>
    <t>Nauczyciel przyrody w szkole podstawowej</t>
  </si>
  <si>
    <t>235904</t>
  </si>
  <si>
    <t>Nauczyciel psycholog</t>
  </si>
  <si>
    <t>232120</t>
  </si>
  <si>
    <t>Nauczyciel religii</t>
  </si>
  <si>
    <t>233111</t>
  </si>
  <si>
    <t>Nauczyciel religii w szkole podstawowej</t>
  </si>
  <si>
    <t>232121</t>
  </si>
  <si>
    <t>Nauczyciel techniki</t>
  </si>
  <si>
    <t>233112</t>
  </si>
  <si>
    <t>Nauczyciel techniki w szkole podstawowej</t>
  </si>
  <si>
    <t>234104</t>
  </si>
  <si>
    <t>Nauczyciel upośledzonych umysłowo (oligofrenopedagog)</t>
  </si>
  <si>
    <t>235906</t>
  </si>
  <si>
    <t>Nauczyciel w placówkach pozaszkolnych</t>
  </si>
  <si>
    <t>232122</t>
  </si>
  <si>
    <t>Nauczyciel wiedzy o społeczeństwie</t>
  </si>
  <si>
    <t>232124</t>
  </si>
  <si>
    <t>Nauczyciel wychowania do życia w rodzinie</t>
  </si>
  <si>
    <t>232123</t>
  </si>
  <si>
    <t>Nauczyciel wychowania fizycznego</t>
  </si>
  <si>
    <t>233113</t>
  </si>
  <si>
    <t>Nauczyciel wychowania fizycznego w szkole podstawowej</t>
  </si>
  <si>
    <t>331105</t>
  </si>
  <si>
    <t>Nauczyciel/instruktor praktycznej nauki zawodu</t>
  </si>
  <si>
    <t>314303</t>
  </si>
  <si>
    <t>Nawigator</t>
  </si>
  <si>
    <t>214922</t>
  </si>
  <si>
    <t>Normalizator</t>
  </si>
  <si>
    <t>915107</t>
  </si>
  <si>
    <t>Noszowy</t>
  </si>
  <si>
    <t>242903</t>
  </si>
  <si>
    <t>Notariusz</t>
  </si>
  <si>
    <t>721601</t>
  </si>
  <si>
    <t>Nurek</t>
  </si>
  <si>
    <t>816109</t>
  </si>
  <si>
    <t>Obchodowy bloku</t>
  </si>
  <si>
    <t>314304</t>
  </si>
  <si>
    <t>Obserwator pokładowy prób w locie</t>
  </si>
  <si>
    <t>744302</t>
  </si>
  <si>
    <t>Obuwnik miarowy</t>
  </si>
  <si>
    <t>744303</t>
  </si>
  <si>
    <t>Obuwnik ortopedyczny</t>
  </si>
  <si>
    <t>744304</t>
  </si>
  <si>
    <t>Obuwnik przemysłowy</t>
  </si>
  <si>
    <t>211404</t>
  </si>
  <si>
    <t>Oceanolog</t>
  </si>
  <si>
    <t>931202</t>
  </si>
  <si>
    <t>Oczyszczacz kanalizacyjny (kanalarz)</t>
  </si>
  <si>
    <t>721404</t>
  </si>
  <si>
    <t>Oczyszczacz konstrukcji stalowych</t>
  </si>
  <si>
    <t>915301</t>
  </si>
  <si>
    <t>Odczytywacz liczników</t>
  </si>
  <si>
    <t>734202</t>
  </si>
  <si>
    <t>Odlewacz walców drukarskich</t>
  </si>
  <si>
    <t>732107</t>
  </si>
  <si>
    <t>Odlewnik wyrobów ceramicznych</t>
  </si>
  <si>
    <t>823203</t>
  </si>
  <si>
    <t>Odlewnik wyrobów z materiałów polimerowych</t>
  </si>
  <si>
    <t>413303</t>
  </si>
  <si>
    <t>Odprawiacz pociągów</t>
  </si>
  <si>
    <t>314102</t>
  </si>
  <si>
    <t>Oficer elektroautomatyk okrętowy</t>
  </si>
  <si>
    <t>314103</t>
  </si>
  <si>
    <t>Oficer mechanik statku morskiego</t>
  </si>
  <si>
    <t>314207</t>
  </si>
  <si>
    <t>Oficer pokładowy</t>
  </si>
  <si>
    <t>621103</t>
  </si>
  <si>
    <t>Ogrodnik – uprawa grzybów jadalnych</t>
  </si>
  <si>
    <t>621104</t>
  </si>
  <si>
    <t>Ogrodnik – uprawa roślin ozdobnych</t>
  </si>
  <si>
    <t>621105</t>
  </si>
  <si>
    <t>Ogrodnik – uprawa warzyw polowych</t>
  </si>
  <si>
    <t>621106</t>
  </si>
  <si>
    <t>Ogrodnik – uprawy pod osłonami</t>
  </si>
  <si>
    <t>621101</t>
  </si>
  <si>
    <t>Ogrodnik producent nasion</t>
  </si>
  <si>
    <t>621102</t>
  </si>
  <si>
    <t>Ogrodnik szkółkarz</t>
  </si>
  <si>
    <t>621201</t>
  </si>
  <si>
    <t>Ogrodnik terenów zieleni</t>
  </si>
  <si>
    <t>833305</t>
  </si>
  <si>
    <t>Operator - mechanik wyciągarki szybowcowej</t>
  </si>
  <si>
    <t>816305</t>
  </si>
  <si>
    <t>Operator (maszynista) stacji pomp</t>
  </si>
  <si>
    <t>812301</t>
  </si>
  <si>
    <t>Operator agregatów do obróbki cieplnej</t>
  </si>
  <si>
    <t>826501</t>
  </si>
  <si>
    <t>Operator agregatów natryskowych</t>
  </si>
  <si>
    <t>821203</t>
  </si>
  <si>
    <t>Operator automatów ceglarskich i wapienno-piaskarskich</t>
  </si>
  <si>
    <t>813101</t>
  </si>
  <si>
    <t>Operator automatów do formowania wyrobów szklanych</t>
  </si>
  <si>
    <t>821101</t>
  </si>
  <si>
    <t>Operator automatów spawalniczych</t>
  </si>
  <si>
    <t>821102</t>
  </si>
  <si>
    <t>Operator automatycznej linii obróbki skrawaniem</t>
  </si>
  <si>
    <t>313111</t>
  </si>
  <si>
    <t>Operator dźwięku</t>
  </si>
  <si>
    <t>833304</t>
  </si>
  <si>
    <t>Operator dźwignic linotorowych</t>
  </si>
  <si>
    <t>734102</t>
  </si>
  <si>
    <t>Operator fotoskładu</t>
  </si>
  <si>
    <t>811101</t>
  </si>
  <si>
    <t>Operator górniczych urządzeń sygnalizacyjnych (sygnalista)</t>
  </si>
  <si>
    <t>814301</t>
  </si>
  <si>
    <t>Operator kalandrów wyrobów papierowych</t>
  </si>
  <si>
    <t>313112</t>
  </si>
  <si>
    <t>Operator kamery</t>
  </si>
  <si>
    <t>811102</t>
  </si>
  <si>
    <t>Operator koparek i zwałowarek</t>
  </si>
  <si>
    <t>825105</t>
  </si>
  <si>
    <t>Operator kserokopiarek</t>
  </si>
  <si>
    <t>814201</t>
  </si>
  <si>
    <t>Operator linii do belowania makulatury</t>
  </si>
  <si>
    <t>813102</t>
  </si>
  <si>
    <t>Operator maszyn do formowania szkła płaskiego</t>
  </si>
  <si>
    <t>825301</t>
  </si>
  <si>
    <t>Operator maszyn do lakierowania i laminowania przetworów papierowych</t>
  </si>
  <si>
    <t>821103</t>
  </si>
  <si>
    <t>Operator maszyn do obróbki skrawaniem</t>
  </si>
  <si>
    <t>812402</t>
  </si>
  <si>
    <t>Operator maszyn do produkcji drutów i prętów</t>
  </si>
  <si>
    <t>825302</t>
  </si>
  <si>
    <t>Operator maszyn do produkcji opakowań z papieru i tektury</t>
  </si>
  <si>
    <t>825303</t>
  </si>
  <si>
    <t>Operator maszyn do produkcji papierowych artykułów piśmiennych</t>
  </si>
  <si>
    <t>825304</t>
  </si>
  <si>
    <t>Operator maszyn do produkcji papierowych artykułów toaletowych i sanitarnych</t>
  </si>
  <si>
    <t>825305</t>
  </si>
  <si>
    <t>Operator maszyn do produkcji papieru i tektury falistej</t>
  </si>
  <si>
    <t>822901</t>
  </si>
  <si>
    <t>Operator maszyn do produkcji papy</t>
  </si>
  <si>
    <t>814101</t>
  </si>
  <si>
    <t>Operator maszyn do produkcji płyt i sklejek</t>
  </si>
  <si>
    <t>825306</t>
  </si>
  <si>
    <t>Operator maszyn do produkcji sznurka i tulei</t>
  </si>
  <si>
    <t>822902</t>
  </si>
  <si>
    <t>Operator maszyn do produkcji taśm magnetycznych</t>
  </si>
  <si>
    <t>826901</t>
  </si>
  <si>
    <t>Operator maszyn do produkcji włóknin i przędzin</t>
  </si>
  <si>
    <t>821104</t>
  </si>
  <si>
    <t>Operator maszyn do produkcji wyrobów z drutu, lin, siatek i kabli</t>
  </si>
  <si>
    <t>826101</t>
  </si>
  <si>
    <t>Operator maszyn do przygotowania włókien</t>
  </si>
  <si>
    <t>826301</t>
  </si>
  <si>
    <t>Operator maszyn do szycia</t>
  </si>
  <si>
    <t>824101</t>
  </si>
  <si>
    <t>Operator maszyn do wyrobu kopyt i obcasów</t>
  </si>
  <si>
    <t>833202</t>
  </si>
  <si>
    <t>Operator maszyn drogowych* (zawód szkolny: Mechanik maszyn i urządzeń drogowych)</t>
  </si>
  <si>
    <t>826201</t>
  </si>
  <si>
    <t>Operator maszyn dziewiarskich</t>
  </si>
  <si>
    <t>833203</t>
  </si>
  <si>
    <t>Operator maszyn i sprzętu torowego</t>
  </si>
  <si>
    <t>826502</t>
  </si>
  <si>
    <t>Operator maszyn i urządzeń chemicznej obróbki skór</t>
  </si>
  <si>
    <t>812201</t>
  </si>
  <si>
    <t>Operator maszyn i urządzeń do obróbki plastycznej*</t>
  </si>
  <si>
    <t>811103</t>
  </si>
  <si>
    <t>Operator maszyn i urządzeń do pozyskiwania torfu</t>
  </si>
  <si>
    <t>821105</t>
  </si>
  <si>
    <t>Operator maszyn i urządzeń do produkcji łożysk tocznych</t>
  </si>
  <si>
    <t>821106</t>
  </si>
  <si>
    <t>Operator maszyn i urządzeń do produkcji opakowań blaszanych</t>
  </si>
  <si>
    <t>811201</t>
  </si>
  <si>
    <t>Operator maszyn i urządzeń do przerobu torfu</t>
  </si>
  <si>
    <t>811202</t>
  </si>
  <si>
    <t>Operator maszyn i urządzeń do przeróbki mechanicznej rud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</si>
  <si>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</si>
  <si>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</si>
  <si>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</si>
  <si>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</si>
  <si>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826503</t>
  </si>
  <si>
    <t>Operator maszyn i urządzeń mechanicznej obróbki skór</t>
  </si>
  <si>
    <t>812202</t>
  </si>
  <si>
    <t>Operator maszyn i urządzeń odlewniczych*</t>
  </si>
  <si>
    <t>824102</t>
  </si>
  <si>
    <t>Operator maszyn i urządzeń wikliniarskich</t>
  </si>
  <si>
    <t>825307</t>
  </si>
  <si>
    <t>Operator maszyn krojących i wykrawających do papieru</t>
  </si>
  <si>
    <t>833101</t>
  </si>
  <si>
    <t>Operator maszyn leśnych*</t>
  </si>
  <si>
    <t>833102</t>
  </si>
  <si>
    <t>Operator maszyn ogrodniczych</t>
  </si>
  <si>
    <t>826102</t>
  </si>
  <si>
    <t>Operator maszyn przędzalniczych</t>
  </si>
  <si>
    <t>826202</t>
  </si>
  <si>
    <t>Operator maszyn przygotowawczych do wytwarzania płaskich wyrobów włókienniczych</t>
  </si>
  <si>
    <t>833103</t>
  </si>
  <si>
    <t>Operator maszyn rolniczych</t>
  </si>
  <si>
    <t>826902</t>
  </si>
  <si>
    <t>Operator maszyn tapicerskich</t>
  </si>
  <si>
    <t>826203</t>
  </si>
  <si>
    <t>Operator maszyn tkackich</t>
  </si>
  <si>
    <t>811104</t>
  </si>
  <si>
    <t>Operator maszyn urabiających i ładujących</t>
  </si>
  <si>
    <t>826401</t>
  </si>
  <si>
    <t>Operator maszyn wykończalniczych wyrobów włókienniczych</t>
  </si>
  <si>
    <t>822201</t>
  </si>
  <si>
    <t>Operator maszyn zapałczanych</t>
  </si>
  <si>
    <t>814202</t>
  </si>
  <si>
    <t>Operator maszyny odwadniającej celulozę</t>
  </si>
  <si>
    <t>814302</t>
  </si>
  <si>
    <t>Operator maszyny papierniczej</t>
  </si>
  <si>
    <t>812101</t>
  </si>
  <si>
    <t>Operator maszyny rozlewniczej</t>
  </si>
  <si>
    <t>814303</t>
  </si>
  <si>
    <t>Operator maszyny tekturniczej</t>
  </si>
  <si>
    <t>833306</t>
  </si>
  <si>
    <t>Operator mostu zwodzonego</t>
  </si>
  <si>
    <t>914202</t>
  </si>
  <si>
    <t>Operator myjni</t>
  </si>
  <si>
    <t>821107</t>
  </si>
  <si>
    <t>Operator obrabiarek sterowanych numerycznie</t>
  </si>
  <si>
    <t>821108</t>
  </si>
  <si>
    <t>Robotnik leśny</t>
  </si>
  <si>
    <t>933104</t>
  </si>
  <si>
    <t>Robotnik magazynowy</t>
  </si>
  <si>
    <t>931204</t>
  </si>
  <si>
    <t>Robotnik mostowy</t>
  </si>
  <si>
    <t>933105</t>
  </si>
  <si>
    <t>Robotnik na rampie</t>
  </si>
  <si>
    <t>931102</t>
  </si>
  <si>
    <t>Robotnik naziemny (górnictwo)</t>
  </si>
  <si>
    <t>714304</t>
  </si>
  <si>
    <t>Robotnik osuszania i odgrzybiania budowli</t>
  </si>
  <si>
    <t>916201</t>
  </si>
  <si>
    <t>Robotnik placowy</t>
  </si>
  <si>
    <t>932104</t>
  </si>
  <si>
    <t>Robotnik pomocniczy w przemyśle przetwórczym</t>
  </si>
  <si>
    <t>933106</t>
  </si>
  <si>
    <t>Robotnik portowy (doker)</t>
  </si>
  <si>
    <t>932105</t>
  </si>
  <si>
    <t>Robotnik przy myciu części i zespołów</t>
  </si>
  <si>
    <t>712906</t>
  </si>
  <si>
    <t>Robotnik rozbiórki budowli</t>
  </si>
  <si>
    <t>931205</t>
  </si>
  <si>
    <t>Robotnik torowy</t>
  </si>
  <si>
    <t>621301</t>
  </si>
  <si>
    <t>Rolnik chmielarz</t>
  </si>
  <si>
    <t>611101</t>
  </si>
  <si>
    <t>Rolnik łąkarz</t>
  </si>
  <si>
    <t>641101</t>
  </si>
  <si>
    <t>Rolnik pracujący na własne potrzeby</t>
  </si>
  <si>
    <t>611102</t>
  </si>
  <si>
    <t>Rolnik producent kwalifikowanych nasion rolniczych</t>
  </si>
  <si>
    <t>613101</t>
  </si>
  <si>
    <t>Rolnik produkcji roślinnej i zwierzęcej* (zawód szkolny: Rolnik)</t>
  </si>
  <si>
    <t>611103</t>
  </si>
  <si>
    <t>Rolnik upraw mieszanych</t>
  </si>
  <si>
    <t>611104</t>
  </si>
  <si>
    <t>Rolnik upraw polowych</t>
  </si>
  <si>
    <t>741103</t>
  </si>
  <si>
    <t>Rozbieracz-wykrawacz</t>
  </si>
  <si>
    <t>912102</t>
  </si>
  <si>
    <t>Rozlepiacz afiszy</t>
  </si>
  <si>
    <t>722203</t>
  </si>
  <si>
    <t>Rusznikarz</t>
  </si>
  <si>
    <t>632101</t>
  </si>
  <si>
    <t>Rybak hodowca</t>
  </si>
  <si>
    <t>641102</t>
  </si>
  <si>
    <t>Rybak pracujący na własne potrzeby</t>
  </si>
  <si>
    <t>633101</t>
  </si>
  <si>
    <t>Rybak rybołówstwa morskiego</t>
  </si>
  <si>
    <t>632102</t>
  </si>
  <si>
    <t>Rybak stawowy</t>
  </si>
  <si>
    <t>632201</t>
  </si>
  <si>
    <t>Rybak śródlądowy (zbiorniki naturalne)</t>
  </si>
  <si>
    <t>744203</t>
  </si>
  <si>
    <t>Rymarz</t>
  </si>
  <si>
    <t>311803</t>
  </si>
  <si>
    <t>Rysownik geodezyjny</t>
  </si>
  <si>
    <t>311804</t>
  </si>
  <si>
    <t>Rysownik kartograficzny</t>
  </si>
  <si>
    <t>734307</t>
  </si>
  <si>
    <t>Rysownik litograficzny</t>
  </si>
  <si>
    <t>734308</t>
  </si>
  <si>
    <t>Rytownik</t>
  </si>
  <si>
    <t>241907</t>
  </si>
  <si>
    <t>Rzecznik patentowy</t>
  </si>
  <si>
    <t>341702</t>
  </si>
  <si>
    <t>Rzeczoznawca</t>
  </si>
  <si>
    <t>241908</t>
  </si>
  <si>
    <t>Rzeczoznawca budowlany</t>
  </si>
  <si>
    <t>241402</t>
  </si>
  <si>
    <t>Rzeczoznawca majątkowy</t>
  </si>
  <si>
    <t>732303</t>
  </si>
  <si>
    <t>Rzeźbiarz szkła</t>
  </si>
  <si>
    <t>733103</t>
  </si>
  <si>
    <t>Rzeźbiarz w drewnie</t>
  </si>
  <si>
    <t>741104</t>
  </si>
  <si>
    <t>Rzeźnik wędliniarz*</t>
  </si>
  <si>
    <t>621302</t>
  </si>
  <si>
    <t>Sadownik</t>
  </si>
  <si>
    <t>913206</t>
  </si>
  <si>
    <t>Salowa</t>
  </si>
  <si>
    <t>513203</t>
  </si>
  <si>
    <t>Sanitariusz szpitalny</t>
  </si>
  <si>
    <t>245108</t>
  </si>
  <si>
    <t>Scenarzysta</t>
  </si>
  <si>
    <t>245208</t>
  </si>
  <si>
    <t>Scenograf</t>
  </si>
  <si>
    <t>411101</t>
  </si>
  <si>
    <t>Sekretarka</t>
  </si>
  <si>
    <t>343102</t>
  </si>
  <si>
    <t>Sekretarka medyczna</t>
  </si>
  <si>
    <t>343103</t>
  </si>
  <si>
    <t>Sekretarka notarialna</t>
  </si>
  <si>
    <t>343104</t>
  </si>
  <si>
    <t>Sekretarz asystent</t>
  </si>
  <si>
    <t>343105</t>
  </si>
  <si>
    <t>Sekretarz biura zarządu</t>
  </si>
  <si>
    <t>343106</t>
  </si>
  <si>
    <t>Sekretarz konsularny</t>
  </si>
  <si>
    <t>347703</t>
  </si>
  <si>
    <t>Sekretarz planu filmowego</t>
  </si>
  <si>
    <t>343107</t>
  </si>
  <si>
    <t>Sekretarz sądowy</t>
  </si>
  <si>
    <t>741302</t>
  </si>
  <si>
    <t>Serowar</t>
  </si>
  <si>
    <t>242201</t>
  </si>
  <si>
    <t>Sędzia</t>
  </si>
  <si>
    <t>347508</t>
  </si>
  <si>
    <t>Sędzia sportowy</t>
  </si>
  <si>
    <t>513302</t>
  </si>
  <si>
    <t>Siostra PCK</t>
  </si>
  <si>
    <t>742404</t>
  </si>
  <si>
    <t>Sitarz</t>
  </si>
  <si>
    <t>421204</t>
  </si>
  <si>
    <t>Skarbnik bankowy</t>
  </si>
  <si>
    <t>828701</t>
  </si>
  <si>
    <t>Składacz sprzętu spadochronowego</t>
  </si>
  <si>
    <t>314607</t>
  </si>
  <si>
    <t>Skoczek spadochronowy – instruktor</t>
  </si>
  <si>
    <t>314311</t>
  </si>
  <si>
    <t>Skoczek spadochronowy doświadczalny</t>
  </si>
  <si>
    <t>244105</t>
  </si>
  <si>
    <t>Socjolog</t>
  </si>
  <si>
    <t>932106</t>
  </si>
  <si>
    <t>Sortowacz</t>
  </si>
  <si>
    <t>732108</t>
  </si>
  <si>
    <t>Sortowacz - brakarz ceramiki</t>
  </si>
  <si>
    <t>732205</t>
  </si>
  <si>
    <t>Sortowacz - brakarz szkła</t>
  </si>
  <si>
    <t>742105</t>
  </si>
  <si>
    <t>Sortowacz materiałów drzewnych</t>
  </si>
  <si>
    <t>916103</t>
  </si>
  <si>
    <t>Sortowacz surowców wtórnych</t>
  </si>
  <si>
    <t>721202</t>
  </si>
  <si>
    <t>Spawacz ręczny gazowy</t>
  </si>
  <si>
    <t>721203</t>
  </si>
  <si>
    <t>Spawacz ręczny łukiem elektrycznym</t>
  </si>
  <si>
    <t>247901</t>
  </si>
  <si>
    <t>Specjalista administracji publicznej</t>
  </si>
  <si>
    <t>241910</t>
  </si>
  <si>
    <t>Specjalista analizy rynku</t>
  </si>
  <si>
    <t>241203</t>
  </si>
  <si>
    <t>Specjalista bankowości</t>
  </si>
  <si>
    <t>214923</t>
  </si>
  <si>
    <t>Specjalista bezpieczeństwa i higieny pracy</t>
  </si>
  <si>
    <t>222203</t>
  </si>
  <si>
    <t>Specjalista dietetyk</t>
  </si>
  <si>
    <t>241204</t>
  </si>
  <si>
    <t>Specjalista do spraw finansów (analityk finansowy)</t>
  </si>
  <si>
    <t>247902</t>
  </si>
  <si>
    <t>Specjalista do spraw integracji europejskiej</t>
  </si>
  <si>
    <t>241307</t>
  </si>
  <si>
    <t>Specjalista do spraw kadr</t>
  </si>
  <si>
    <t>241911</t>
  </si>
  <si>
    <t>Specjalista do spraw konsultingu</t>
  </si>
  <si>
    <t>241912</t>
  </si>
  <si>
    <t>Specjalista do spraw marketingu i handlu (sprzedaży)</t>
  </si>
  <si>
    <t>241913</t>
  </si>
  <si>
    <t>Specjalista do spraw organizacji i rozwoju przemysłu</t>
  </si>
  <si>
    <t>241914</t>
  </si>
  <si>
    <t>Specjalista do spraw organizacji i rozwoju transportu</t>
  </si>
  <si>
    <t>241915</t>
  </si>
  <si>
    <t>Specjalista do spraw organizacji usług gastronomicznych, hotelarskich i turystycznych</t>
  </si>
  <si>
    <t>214924</t>
  </si>
  <si>
    <t>Specjalista do spraw pakowania i opakowań</t>
  </si>
  <si>
    <t>241922</t>
  </si>
  <si>
    <t>Specjalista do spraw projektów/programów unijnych</t>
  </si>
  <si>
    <t>241916</t>
  </si>
  <si>
    <t>Specjalista do spraw public relations</t>
  </si>
  <si>
    <t>241205</t>
  </si>
  <si>
    <t>Specjalista do spraw rachunkowości</t>
  </si>
  <si>
    <t>241917</t>
  </si>
  <si>
    <t>Specjalista do spraw reklamy</t>
  </si>
  <si>
    <t>241304</t>
  </si>
  <si>
    <t>Specjalista do spraw rekrutacji pracowników</t>
  </si>
  <si>
    <t>244503</t>
  </si>
  <si>
    <t>Specjalista do spraw rodziny (familiolog)</t>
  </si>
  <si>
    <t>241305</t>
  </si>
  <si>
    <t>Specjalista do spraw rozwoju zawodowego</t>
  </si>
  <si>
    <t>241206</t>
  </si>
  <si>
    <t>Specjalista do spraw ubezpieczeń majątkowych i osobowych</t>
  </si>
  <si>
    <t>241207</t>
  </si>
  <si>
    <t>Specjalista do spraw ubezpieczeń społecznych</t>
  </si>
  <si>
    <t>241208</t>
  </si>
  <si>
    <t>Specjalista do spraw ubezpieczeń zdrowotnych</t>
  </si>
  <si>
    <t>241306</t>
  </si>
  <si>
    <t>Specjalista do spraw wynagrodzeń</t>
  </si>
  <si>
    <t>241923</t>
  </si>
  <si>
    <t>Specjalista do spraw zamówień publicznych</t>
  </si>
  <si>
    <t>243202</t>
  </si>
  <si>
    <t>Specjalista informacji naukowej, technicznej i ekonomicznej</t>
  </si>
  <si>
    <t>214906</t>
  </si>
  <si>
    <t>Specjalista kontroli jakości</t>
  </si>
  <si>
    <t>222108</t>
  </si>
  <si>
    <t>Specjalista ochrony środowiska</t>
  </si>
  <si>
    <t>223907</t>
  </si>
  <si>
    <t>Specjalista organizacji i zarządzania w ochronie zdrowia</t>
  </si>
  <si>
    <t>244205</t>
  </si>
  <si>
    <t>Specjalista polityki społecznej</t>
  </si>
  <si>
    <t>244502</t>
  </si>
  <si>
    <t>Specjalista pracy socjalnej</t>
  </si>
  <si>
    <t>223908</t>
  </si>
  <si>
    <t>Specjalista ratownictwa medycznego</t>
  </si>
  <si>
    <t>223909</t>
  </si>
  <si>
    <t>Specjalista terapii uzależnień</t>
  </si>
  <si>
    <t>213903</t>
  </si>
  <si>
    <t>Specjalista zastosowań informatyki</t>
  </si>
  <si>
    <t>223910</t>
  </si>
  <si>
    <t>Specjalista zdrowia publicznego</t>
  </si>
  <si>
    <t>222201</t>
  </si>
  <si>
    <t>Specjalista żywienia człowieka</t>
  </si>
  <si>
    <t>342204</t>
  </si>
  <si>
    <t>Spedytor* (zawód szkolny: Technik spedytor)</t>
  </si>
  <si>
    <t>347207</t>
  </si>
  <si>
    <t>Spiker radiowy</t>
  </si>
  <si>
    <t>347509</t>
  </si>
  <si>
    <t>Sportowiec zawodowy</t>
  </si>
  <si>
    <t>913102</t>
  </si>
  <si>
    <t>Sprzątacz domowy</t>
  </si>
  <si>
    <t>913211</t>
  </si>
  <si>
    <t>Sprzątacz pojazdów</t>
  </si>
  <si>
    <t>913207</t>
  </si>
  <si>
    <t>Sprzątaczka</t>
  </si>
  <si>
    <t>911202</t>
  </si>
  <si>
    <t>Sprzedawca na telefon</t>
  </si>
  <si>
    <t>911101</t>
  </si>
  <si>
    <t>Sprzedawca uliczny produktów nieżywnościowych</t>
  </si>
  <si>
    <t>911102</t>
  </si>
  <si>
    <t>Sprzedawca uliczny żywności</t>
  </si>
  <si>
    <t>522108</t>
  </si>
  <si>
    <t>Sprzedawca w stacji paliw</t>
  </si>
  <si>
    <t>522107</t>
  </si>
  <si>
    <t>Sprzedawca*</t>
  </si>
  <si>
    <t>521103</t>
  </si>
  <si>
    <t>Statysta</t>
  </si>
  <si>
    <t>212202</t>
  </si>
  <si>
    <t>Statystyk</t>
  </si>
  <si>
    <t>411402</t>
  </si>
  <si>
    <t>Stenograf</t>
  </si>
  <si>
    <t>734203</t>
  </si>
  <si>
    <t>Stereotyper</t>
  </si>
  <si>
    <t>834107</t>
  </si>
  <si>
    <t>Stermotorzysta żeglugi śródlądowej</t>
  </si>
  <si>
    <t>814109</t>
  </si>
  <si>
    <t>Sterowniczy linii sztaplowania i pakietowania tarcicy</t>
  </si>
  <si>
    <t>511102</t>
  </si>
  <si>
    <t>Steward statku morskiego</t>
  </si>
  <si>
    <t>511101</t>
  </si>
  <si>
    <t>Stewardesa</t>
  </si>
  <si>
    <t>815907</t>
  </si>
  <si>
    <t>Stokażowy</t>
  </si>
  <si>
    <t>712302</t>
  </si>
  <si>
    <t>Stolarz budowlany</t>
  </si>
  <si>
    <t>742205</t>
  </si>
  <si>
    <t>Stolarz galanterii drzewnej</t>
  </si>
  <si>
    <t>742206</t>
  </si>
  <si>
    <t>Stolarz mebli artystycznych i wzorcowych</t>
  </si>
  <si>
    <t>742207</t>
  </si>
  <si>
    <t>Stolarz meblowy</t>
  </si>
  <si>
    <t>742208</t>
  </si>
  <si>
    <t>Stolarz modelarz instrumentów muzycznych</t>
  </si>
  <si>
    <t>742204</t>
  </si>
  <si>
    <t>Stolarz*</t>
  </si>
  <si>
    <t>515101</t>
  </si>
  <si>
    <t>Strażak</t>
  </si>
  <si>
    <t>515906</t>
  </si>
  <si>
    <t>Strażnik leśny</t>
  </si>
  <si>
    <t>515907</t>
  </si>
  <si>
    <t>Strażnik łowiecki</t>
  </si>
  <si>
    <t>515908</t>
  </si>
  <si>
    <t>Strażnik miejski</t>
  </si>
  <si>
    <t>515909</t>
  </si>
  <si>
    <t>Strażnik ochrony środowiska</t>
  </si>
  <si>
    <t>515910</t>
  </si>
  <si>
    <t>Strażnik pocztowy</t>
  </si>
  <si>
    <t>Operator urządzeń do produkcji wyrobów cukierniczych</t>
  </si>
  <si>
    <t>822103</t>
  </si>
  <si>
    <t>Operator urządzeń do produkcji wyrobów farmaceutycznych</t>
  </si>
  <si>
    <t>822104</t>
  </si>
  <si>
    <t>Operator urządzeń do produkcji wyrobów kosmetycznych</t>
  </si>
  <si>
    <t>827202</t>
  </si>
  <si>
    <t>Operator urządzeń do produkcji wyrobów mleczarskich</t>
  </si>
  <si>
    <t>827807</t>
  </si>
  <si>
    <t>Operator urządzeń do produkcji wyrobów spirytusowych</t>
  </si>
  <si>
    <t>827702</t>
  </si>
  <si>
    <t>Operator urządzeń do przerobu ziarna kakaowego</t>
  </si>
  <si>
    <t>827302</t>
  </si>
  <si>
    <t>Operator urządzeń do przerobu ziarna zbóż</t>
  </si>
  <si>
    <t>815501</t>
  </si>
  <si>
    <t>Operator urządzeń do przeróbki ropy naftowej i gazu</t>
  </si>
  <si>
    <t>822306</t>
  </si>
  <si>
    <t>Operator urządzeń do przygotowania powierzchni do nakładania powłok</t>
  </si>
  <si>
    <t>814306</t>
  </si>
  <si>
    <t>Operator urządzeń do przygotowywania i dozowania dodatków masowych</t>
  </si>
  <si>
    <t>823206</t>
  </si>
  <si>
    <t>Operator urządzeń do spieniania tworzyw sztucznych</t>
  </si>
  <si>
    <t>827303</t>
  </si>
  <si>
    <t>Operator urządzeń do suszenia zbóż</t>
  </si>
  <si>
    <t>814205</t>
  </si>
  <si>
    <t>Operator urządzeń do ścierania drewna</t>
  </si>
  <si>
    <t>823102</t>
  </si>
  <si>
    <t>Operator urządzeń do wulkanizacji</t>
  </si>
  <si>
    <t>821109</t>
  </si>
  <si>
    <t>Operator urządzeń do wyważania i centrowania</t>
  </si>
  <si>
    <t>822307</t>
  </si>
  <si>
    <t>Operator urządzeń do zanurzeniowego nakładania powłok</t>
  </si>
  <si>
    <t>827304</t>
  </si>
  <si>
    <t>Operator urządzeń elewatorów zbożowych</t>
  </si>
  <si>
    <t>815303</t>
  </si>
  <si>
    <t>Operator urządzeń filtrujących</t>
  </si>
  <si>
    <t>815101</t>
  </si>
  <si>
    <t>Operator urządzeń granulujących</t>
  </si>
  <si>
    <t>815102</t>
  </si>
  <si>
    <t>Operator urządzeń homogenizujących</t>
  </si>
  <si>
    <t>816307</t>
  </si>
  <si>
    <t>Operator urządzeń klimatyzacyjnych i odpylających</t>
  </si>
  <si>
    <t>815603</t>
  </si>
  <si>
    <t>Operator urządzeń koksowniczych</t>
  </si>
  <si>
    <t>827503</t>
  </si>
  <si>
    <t>Operator urządzeń linii aseptycznego rozlewu w opakowania kartonowe</t>
  </si>
  <si>
    <t>833310</t>
  </si>
  <si>
    <t>Operator urządzeń ładunkowych silosu</t>
  </si>
  <si>
    <t>815103</t>
  </si>
  <si>
    <t>Operator urządzeń mieszających</t>
  </si>
  <si>
    <t>826602</t>
  </si>
  <si>
    <t>Operator urządzeń montażowych obuwia</t>
  </si>
  <si>
    <t>816308</t>
  </si>
  <si>
    <t>Operator urządzeń oczyszczania ścieków</t>
  </si>
  <si>
    <t>829103</t>
  </si>
  <si>
    <t>Operator urządzeń pakujących</t>
  </si>
  <si>
    <t>812103</t>
  </si>
  <si>
    <t>Operator urządzeń próżniowego odgazowania stali</t>
  </si>
  <si>
    <t>827901</t>
  </si>
  <si>
    <t>Operator urządzeń przemysłu tytoniowego</t>
  </si>
  <si>
    <t>827101</t>
  </si>
  <si>
    <t>Operator urządzeń przetwórstwa drobiu</t>
  </si>
  <si>
    <t>827703</t>
  </si>
  <si>
    <t>Operator urządzeń przetwórstwa kawy</t>
  </si>
  <si>
    <t>827102</t>
  </si>
  <si>
    <t>Operator urządzeń przetwórstwa mięsa</t>
  </si>
  <si>
    <t>827504</t>
  </si>
  <si>
    <t>Operator urządzeń przetwórstwa owocowo-warzywnego</t>
  </si>
  <si>
    <t>827103</t>
  </si>
  <si>
    <t>Operator urządzeń przetwórstwa ryb</t>
  </si>
  <si>
    <t>823103</t>
  </si>
  <si>
    <t>Operator urządzeń przetwórstwa surowców gumowych</t>
  </si>
  <si>
    <t>827505</t>
  </si>
  <si>
    <t>Operator urządzeń przetwórstwa ziemniaczanego</t>
  </si>
  <si>
    <t>812104</t>
  </si>
  <si>
    <t>Operator urządzeń przygotowania wsadu</t>
  </si>
  <si>
    <t>313204</t>
  </si>
  <si>
    <t>Operator urządzeń radiokomunikacyjnych</t>
  </si>
  <si>
    <t>814206</t>
  </si>
  <si>
    <t>Operator urządzeń rębalni drewna</t>
  </si>
  <si>
    <t>815104</t>
  </si>
  <si>
    <t>Operator urządzeń rozdrabniających</t>
  </si>
  <si>
    <t>814207</t>
  </si>
  <si>
    <t>Operator urządzeń rozwłókniających</t>
  </si>
  <si>
    <t>815304</t>
  </si>
  <si>
    <t>Operator urządzeń sorpcyjnych</t>
  </si>
  <si>
    <t>313203</t>
  </si>
  <si>
    <t>Operator urządzeń telewizji kablowej</t>
  </si>
  <si>
    <t>313205</t>
  </si>
  <si>
    <t>Operator urządzeń transmisyjnych radiowych</t>
  </si>
  <si>
    <t>313206</t>
  </si>
  <si>
    <t>Operator urządzeń transmisyjnych telewizyjnych</t>
  </si>
  <si>
    <t>829105</t>
  </si>
  <si>
    <t>Operator urządzeń utylizacji surowców zwierzęcych</t>
  </si>
  <si>
    <t>816309</t>
  </si>
  <si>
    <t>Operator urządzeń uzdatniania i demineralizacji wody</t>
  </si>
  <si>
    <t>812203</t>
  </si>
  <si>
    <t>Operator urządzeń walcowni</t>
  </si>
  <si>
    <t>814208</t>
  </si>
  <si>
    <t>Operator urządzeń warzelni</t>
  </si>
  <si>
    <t>826603</t>
  </si>
  <si>
    <t>Operator urządzeń wykrawających elementy obuwia</t>
  </si>
  <si>
    <t>826904</t>
  </si>
  <si>
    <t>Operator urządzeń wykrawających i nawarstwiających</t>
  </si>
  <si>
    <t>815406</t>
  </si>
  <si>
    <t>Operator urządzeń wyparnych</t>
  </si>
  <si>
    <t>821206</t>
  </si>
  <si>
    <t>Operator urządzeń wytwórczych mieszanek betonowych</t>
  </si>
  <si>
    <t>829104</t>
  </si>
  <si>
    <t>Operator urządzeń znakujących</t>
  </si>
  <si>
    <t>833311</t>
  </si>
  <si>
    <t>Operator wieżowy przenośnika taśmowego</t>
  </si>
  <si>
    <t>815305</t>
  </si>
  <si>
    <t>Operator wirówek</t>
  </si>
  <si>
    <t>411301</t>
  </si>
  <si>
    <t>Operator wprowadzania danych</t>
  </si>
  <si>
    <t>833312</t>
  </si>
  <si>
    <t>Operator wywrotnic wagonowych</t>
  </si>
  <si>
    <t>817101</t>
  </si>
  <si>
    <t>Operator zautomatyzowanej i zrobotyzowanej linii produkcyjnej w przemyśle elektromaszynowym</t>
  </si>
  <si>
    <t>821110</t>
  </si>
  <si>
    <t>Operator zgrzewarek</t>
  </si>
  <si>
    <t>833313</t>
  </si>
  <si>
    <t>Operator żurawia jezdniowego</t>
  </si>
  <si>
    <t>833314</t>
  </si>
  <si>
    <t>Operator żurawia wieżowego</t>
  </si>
  <si>
    <t>612906</t>
  </si>
  <si>
    <t>Opiekun dzikich zwierząt</t>
  </si>
  <si>
    <t>346102</t>
  </si>
  <si>
    <t>Opiekun w domu pomocy społecznej*</t>
  </si>
  <si>
    <t>612910</t>
  </si>
  <si>
    <t>Opiekun zwierząt domowych</t>
  </si>
  <si>
    <t>513301</t>
  </si>
  <si>
    <t>Opiekunka domowa</t>
  </si>
  <si>
    <t>513103</t>
  </si>
  <si>
    <t>Opiekunka dziecięca domowa</t>
  </si>
  <si>
    <t>513102</t>
  </si>
  <si>
    <t>Opiekunka dziecięca*</t>
  </si>
  <si>
    <t>346103</t>
  </si>
  <si>
    <t>Opiekunka środowiskowa*</t>
  </si>
  <si>
    <t>223905</t>
  </si>
  <si>
    <t>Optometrysta</t>
  </si>
  <si>
    <t>731103</t>
  </si>
  <si>
    <t>Optyk mechanik*</t>
  </si>
  <si>
    <t>322201</t>
  </si>
  <si>
    <t>Optyk okularowy* (zawód szkolny: Technik optyk)</t>
  </si>
  <si>
    <t>347303</t>
  </si>
  <si>
    <t>Organista</t>
  </si>
  <si>
    <t>341903</t>
  </si>
  <si>
    <t>Organizator agrobiznesu* (zawód szkolny: Technik agrobiznesu)</t>
  </si>
  <si>
    <t>342903</t>
  </si>
  <si>
    <t>Organizator imprez sportowych</t>
  </si>
  <si>
    <t>341502</t>
  </si>
  <si>
    <t>Organizator obsługi sprzedaży internetowej</t>
  </si>
  <si>
    <t>341401</t>
  </si>
  <si>
    <t>Organizator obsługi turystycznej* (zawód szkolny: Technik obsługi turystycznej)</t>
  </si>
  <si>
    <t>241905</t>
  </si>
  <si>
    <t>Organizator transportu drogowego</t>
  </si>
  <si>
    <t>341403</t>
  </si>
  <si>
    <t>Organizator usług gastronomicznych* (zawód szkolny: Technik organizacji usług gastronomicznych)</t>
  </si>
  <si>
    <t>341404</t>
  </si>
  <si>
    <t>Organizator usług hotelarskich* (zawód szkolny: Technik hotelarstwa)</t>
  </si>
  <si>
    <t>341402</t>
  </si>
  <si>
    <t>Organizator usług kateringowych</t>
  </si>
  <si>
    <t>514301</t>
  </si>
  <si>
    <t>Organizator usług pogrzebowych</t>
  </si>
  <si>
    <t>342904</t>
  </si>
  <si>
    <t>Organizator widowni</t>
  </si>
  <si>
    <t>731206</t>
  </si>
  <si>
    <t>Organomistrz</t>
  </si>
  <si>
    <t>731104</t>
  </si>
  <si>
    <t>Ortopeda mechanik</t>
  </si>
  <si>
    <t>322903</t>
  </si>
  <si>
    <t>Ortoptystka*</t>
  </si>
  <si>
    <t>514202</t>
  </si>
  <si>
    <t>Osoba do towarzystwa</t>
  </si>
  <si>
    <t>223913</t>
  </si>
  <si>
    <t>Osoba wykwalifikowana w przemyśle farmaceutycznym</t>
  </si>
  <si>
    <t>313122</t>
  </si>
  <si>
    <t>Oświetlacz filmowy</t>
  </si>
  <si>
    <t>932103</t>
  </si>
  <si>
    <t>Pakowacz</t>
  </si>
  <si>
    <t>816204</t>
  </si>
  <si>
    <t>Palacz kotłów c.o. gazowych</t>
  </si>
  <si>
    <t>816205</t>
  </si>
  <si>
    <t>Palacz kotłów c.o. wodnych rusztowych</t>
  </si>
  <si>
    <t>816206</t>
  </si>
  <si>
    <t>Palacz kotłów parowych</t>
  </si>
  <si>
    <t>913202</t>
  </si>
  <si>
    <t>Palacz pieców zwykłych</t>
  </si>
  <si>
    <t>712203</t>
  </si>
  <si>
    <t>Palowniczy</t>
  </si>
  <si>
    <t>733102</t>
  </si>
  <si>
    <t>Pamiątkarz</t>
  </si>
  <si>
    <t>743603</t>
  </si>
  <si>
    <t>Parasolnik</t>
  </si>
  <si>
    <t>713202</t>
  </si>
  <si>
    <t>Parkieciarz</t>
  </si>
  <si>
    <t>915203</t>
  </si>
  <si>
    <t>Parkingowy</t>
  </si>
  <si>
    <t>111101</t>
  </si>
  <si>
    <t>Parlamentarzysta</t>
  </si>
  <si>
    <t>742104</t>
  </si>
  <si>
    <t>Parzelniczy drewna</t>
  </si>
  <si>
    <t>932110</t>
  </si>
  <si>
    <t>Patroszacz ryb</t>
  </si>
  <si>
    <t>244104</t>
  </si>
  <si>
    <t>Pedagog</t>
  </si>
  <si>
    <t>235907</t>
  </si>
  <si>
    <t>Pedagog szkolny</t>
  </si>
  <si>
    <t>514105</t>
  </si>
  <si>
    <t>Pedikiurzystka</t>
  </si>
  <si>
    <t>322702</t>
  </si>
  <si>
    <t>Perfuzjonista</t>
  </si>
  <si>
    <t>812204</t>
  </si>
  <si>
    <t>Piecowy nagrzewania wsadu w walcowni</t>
  </si>
  <si>
    <t>812105</t>
  </si>
  <si>
    <t>Piecowy pieca łukowego</t>
  </si>
  <si>
    <t>741203</t>
  </si>
  <si>
    <t>Piekarz*</t>
  </si>
  <si>
    <t>224101</t>
  </si>
  <si>
    <t>Pielęgniarka</t>
  </si>
  <si>
    <t>224122</t>
  </si>
  <si>
    <t>Pielęgniarka specjalista organizacji i zarządzania</t>
  </si>
  <si>
    <t>224102</t>
  </si>
  <si>
    <t>Technik technologii żywności – przetwórstwo ziemniaczane</t>
  </si>
  <si>
    <t>312202</t>
  </si>
  <si>
    <t>Technik teleinformatyk*</t>
  </si>
  <si>
    <t>311402</t>
  </si>
  <si>
    <t>Technik telekomunikacji*</t>
  </si>
  <si>
    <t>311916</t>
  </si>
  <si>
    <t>Technik transportu kolejowego*</t>
  </si>
  <si>
    <t>313118</t>
  </si>
  <si>
    <t>Technik urządzeń audiowizualnych*</t>
  </si>
  <si>
    <t>311919</t>
  </si>
  <si>
    <t>Technik urządzeń i systemów energetyki odnawialnej</t>
  </si>
  <si>
    <t>314501</t>
  </si>
  <si>
    <t>Technik urządzeń ruchu lotniczego</t>
  </si>
  <si>
    <t>311210</t>
  </si>
  <si>
    <t>Technik urządzeń sanitarnych*</t>
  </si>
  <si>
    <t>322503</t>
  </si>
  <si>
    <t>Technik weterynarii*</t>
  </si>
  <si>
    <t>311706</t>
  </si>
  <si>
    <t>Technik wiertnik*</t>
  </si>
  <si>
    <t>311917</t>
  </si>
  <si>
    <t>Technik włókienniczych wyrobów dekoracyjnych*</t>
  </si>
  <si>
    <t>311918</t>
  </si>
  <si>
    <t>Technik włókiennik*</t>
  </si>
  <si>
    <t>311604</t>
  </si>
  <si>
    <t>Technik zabezpieczeń przeciwkorozyjnych</t>
  </si>
  <si>
    <t>314213</t>
  </si>
  <si>
    <t>Technik żeglugi śródlądowej*</t>
  </si>
  <si>
    <t>321402</t>
  </si>
  <si>
    <t>Technik żywienia i gospodarstwa domowego*</t>
  </si>
  <si>
    <t>713901</t>
  </si>
  <si>
    <t>Technolog robót wykończeniowych w budownictwie*</t>
  </si>
  <si>
    <t>422301</t>
  </si>
  <si>
    <t>Telefonistka</t>
  </si>
  <si>
    <t>341504</t>
  </si>
  <si>
    <t>Telemarketer</t>
  </si>
  <si>
    <t>244206</t>
  </si>
  <si>
    <t>Teolog</t>
  </si>
  <si>
    <t>322404</t>
  </si>
  <si>
    <t>Terapeuta zajęciowy*</t>
  </si>
  <si>
    <t>743206</t>
  </si>
  <si>
    <t>Tkacz</t>
  </si>
  <si>
    <t>812403</t>
  </si>
  <si>
    <t>Tłoczarz w metalu</t>
  </si>
  <si>
    <t>244304</t>
  </si>
  <si>
    <t>Tłumacz języka migowego</t>
  </si>
  <si>
    <t>244305</t>
  </si>
  <si>
    <t>Tłumacz konferencyjny (ustny)</t>
  </si>
  <si>
    <t>244306</t>
  </si>
  <si>
    <t>Tłumacz tekstów</t>
  </si>
  <si>
    <t>722304</t>
  </si>
  <si>
    <t>Tokarz</t>
  </si>
  <si>
    <t>742307</t>
  </si>
  <si>
    <t>Tokarz w drewnie</t>
  </si>
  <si>
    <t>223911</t>
  </si>
  <si>
    <t>Toksykolog</t>
  </si>
  <si>
    <t>813902</t>
  </si>
  <si>
    <t>Topiarz fryty</t>
  </si>
  <si>
    <t>813903</t>
  </si>
  <si>
    <t>Topiarz mas mineralnych</t>
  </si>
  <si>
    <t>813111</t>
  </si>
  <si>
    <t>Topiarz szkła</t>
  </si>
  <si>
    <t>712403</t>
  </si>
  <si>
    <t>Toromistrz</t>
  </si>
  <si>
    <t>933108</t>
  </si>
  <si>
    <t>Tragarz</t>
  </si>
  <si>
    <t>722207</t>
  </si>
  <si>
    <t>Traser</t>
  </si>
  <si>
    <t>734309</t>
  </si>
  <si>
    <t>Trawiacz poligraficzny</t>
  </si>
  <si>
    <t>612908</t>
  </si>
  <si>
    <t>Trener koni wyścigowych</t>
  </si>
  <si>
    <t>347510</t>
  </si>
  <si>
    <t>Trener sportowy</t>
  </si>
  <si>
    <t>612909</t>
  </si>
  <si>
    <t>Treser psów</t>
  </si>
  <si>
    <t>742406</t>
  </si>
  <si>
    <t>Trzciniarz</t>
  </si>
  <si>
    <t>245601</t>
  </si>
  <si>
    <t>Twórca ludowy</t>
  </si>
  <si>
    <t>713302</t>
  </si>
  <si>
    <t>Tynkarz</t>
  </si>
  <si>
    <t>741105</t>
  </si>
  <si>
    <t>Ubojowy</t>
  </si>
  <si>
    <t>723202</t>
  </si>
  <si>
    <t>Układacz konserwator spadochronów</t>
  </si>
  <si>
    <t>712404</t>
  </si>
  <si>
    <t>Układacz nawierzchni drogowych</t>
  </si>
  <si>
    <t>214104</t>
  </si>
  <si>
    <t>Urbanista</t>
  </si>
  <si>
    <t>344401</t>
  </si>
  <si>
    <t>Urzędnik do spraw imigracji</t>
  </si>
  <si>
    <t>344402</t>
  </si>
  <si>
    <t>Urzędnik do spraw licencji</t>
  </si>
  <si>
    <t>344403</t>
  </si>
  <si>
    <t>Urzędnik do spraw paszportów</t>
  </si>
  <si>
    <t>344203</t>
  </si>
  <si>
    <t>Urzędnik podatkowy</t>
  </si>
  <si>
    <t>344301</t>
  </si>
  <si>
    <t>Urzędnik ubezpieczeń społecznych</t>
  </si>
  <si>
    <t>831212</t>
  </si>
  <si>
    <t>Ustawiacz</t>
  </si>
  <si>
    <t>742308</t>
  </si>
  <si>
    <t>Ustawiacz maszyn do obróbki drewna</t>
  </si>
  <si>
    <t>722305</t>
  </si>
  <si>
    <t>Ustawiacz maszyn do obróbki skrawaniem</t>
  </si>
  <si>
    <t>933109</t>
  </si>
  <si>
    <t>Wagowy</t>
  </si>
  <si>
    <t>322504</t>
  </si>
  <si>
    <t>Weterynaryjny kontroler sanitarny</t>
  </si>
  <si>
    <t>933110</t>
  </si>
  <si>
    <t>Węglarz</t>
  </si>
  <si>
    <t>742309</t>
  </si>
  <si>
    <t>Wiertacz drewna</t>
  </si>
  <si>
    <t>811303</t>
  </si>
  <si>
    <t>Wiertacz odwiertów eksploatacyjnych i geofizycznych</t>
  </si>
  <si>
    <t>722306</t>
  </si>
  <si>
    <t>Wiertacz w metalu</t>
  </si>
  <si>
    <t>421403</t>
  </si>
  <si>
    <t>Windykator</t>
  </si>
  <si>
    <t>713505</t>
  </si>
  <si>
    <t>Witrażownik</t>
  </si>
  <si>
    <t>514108</t>
  </si>
  <si>
    <t>Wizażystka</t>
  </si>
  <si>
    <t>235201</t>
  </si>
  <si>
    <t>Wizytator</t>
  </si>
  <si>
    <t>933111</t>
  </si>
  <si>
    <t>Wozak</t>
  </si>
  <si>
    <t>631103</t>
  </si>
  <si>
    <t>Wozak zrywkarz</t>
  </si>
  <si>
    <t>915206</t>
  </si>
  <si>
    <t>Woźny</t>
  </si>
  <si>
    <t>514903</t>
  </si>
  <si>
    <t>Wróżbita</t>
  </si>
  <si>
    <t>823104</t>
  </si>
  <si>
    <t>Wulkanizator</t>
  </si>
  <si>
    <t>915302</t>
  </si>
  <si>
    <t>Wybieracz monet (żetonów) z automatów</t>
  </si>
  <si>
    <t>244505</t>
  </si>
  <si>
    <t>Wychowawca w jednostkach penitencjarnych</t>
  </si>
  <si>
    <t>235908</t>
  </si>
  <si>
    <t>Wychowawca w placówkach oświatowych, wychowawczych i opiekuńczych</t>
  </si>
  <si>
    <t>932107</t>
  </si>
  <si>
    <t>Wydawca materiałów</t>
  </si>
  <si>
    <t>913209</t>
  </si>
  <si>
    <t>Wydawca posiłków</t>
  </si>
  <si>
    <t>711103</t>
  </si>
  <si>
    <t>Wydobywca kruszywa i gliny</t>
  </si>
  <si>
    <t>Położna specjalista pielęgniarstwa ginekologicznego</t>
  </si>
  <si>
    <t>224204</t>
  </si>
  <si>
    <t>Położna specjalista pielęgniarstwa neonatologicznego</t>
  </si>
  <si>
    <t>224205</t>
  </si>
  <si>
    <t>Położna specjalista pielęgniarstwa położniczego</t>
  </si>
  <si>
    <t>224206</t>
  </si>
  <si>
    <t>Położna specjalista pielęgniarstwa rodzinnego</t>
  </si>
  <si>
    <t>224208</t>
  </si>
  <si>
    <t>Położna specjalista promocji zdrowia i edukacji zdrowotnej</t>
  </si>
  <si>
    <t>513202</t>
  </si>
  <si>
    <t>Pomoc dentystyczna</t>
  </si>
  <si>
    <t>913101</t>
  </si>
  <si>
    <t>Pomoc domowa</t>
  </si>
  <si>
    <t>513902</t>
  </si>
  <si>
    <t>Pomoc farmaceutyczna</t>
  </si>
  <si>
    <t>932111</t>
  </si>
  <si>
    <t>Pomoc krawiecka</t>
  </si>
  <si>
    <t>913204</t>
  </si>
  <si>
    <t>Pomoc kuchenna</t>
  </si>
  <si>
    <t>913205</t>
  </si>
  <si>
    <t>Pomoc laboratoryjna</t>
  </si>
  <si>
    <t>921201</t>
  </si>
  <si>
    <t>Pomocniczy robotnik leśny</t>
  </si>
  <si>
    <t>921101</t>
  </si>
  <si>
    <t>Pomocniczy robotnik polowy</t>
  </si>
  <si>
    <t>921102</t>
  </si>
  <si>
    <t>Pomocniczy robotnik przy hodowli zwierząt</t>
  </si>
  <si>
    <t>921103</t>
  </si>
  <si>
    <t>Pomocniczy robotnik przy konserwacji terenów zieleni</t>
  </si>
  <si>
    <t>921104</t>
  </si>
  <si>
    <t>Pomocniczy robotnik szklarniowy</t>
  </si>
  <si>
    <t>921301</t>
  </si>
  <si>
    <t>Pomocniczy robotnik w gospodarstwie rybackim</t>
  </si>
  <si>
    <t>921302</t>
  </si>
  <si>
    <t>Pomocniczy robotnik w łowiectwie</t>
  </si>
  <si>
    <t>932112</t>
  </si>
  <si>
    <t>Pomocnik ciastkarza</t>
  </si>
  <si>
    <t>831104</t>
  </si>
  <si>
    <t>Pomocnik maszynisty pojazdu trakcyjnego</t>
  </si>
  <si>
    <t>932113</t>
  </si>
  <si>
    <t>Pomocnik mleczarski</t>
  </si>
  <si>
    <t>932114</t>
  </si>
  <si>
    <t>Pomocnik piekarza</t>
  </si>
  <si>
    <t>915204</t>
  </si>
  <si>
    <t>Portier</t>
  </si>
  <si>
    <t>713203</t>
  </si>
  <si>
    <t>Posadzkarz*</t>
  </si>
  <si>
    <t>342301</t>
  </si>
  <si>
    <t>Pośrednik pracy</t>
  </si>
  <si>
    <t>241401</t>
  </si>
  <si>
    <t>Pośrednik w obrocie nieruchomościami</t>
  </si>
  <si>
    <t>732404</t>
  </si>
  <si>
    <t>Pozłotnik</t>
  </si>
  <si>
    <t>342990</t>
  </si>
  <si>
    <t>Pozostali agenci biur pomagających w prowadzeniu działalności gospodarczej i pośrednicy handlowi gdzie indziej niesklasyfikowani</t>
  </si>
  <si>
    <t>341590</t>
  </si>
  <si>
    <t>Pozostali agenci do spraw sprzedaży (handlowcy)</t>
  </si>
  <si>
    <t>347490</t>
  </si>
  <si>
    <t>Pozostali aktorzy cyrkowi i pokrewni</t>
  </si>
  <si>
    <t>244190</t>
  </si>
  <si>
    <t>Pozostali archeolodzy, socjolodzy i pokrewni</t>
  </si>
  <si>
    <t>214190</t>
  </si>
  <si>
    <t>Pozostali architekci, urbaniści i pokrewni</t>
  </si>
  <si>
    <t>245290</t>
  </si>
  <si>
    <t>Pozostali artyści plastycy</t>
  </si>
  <si>
    <t>347790</t>
  </si>
  <si>
    <t>Pozostali asystenci do spraw organizacji produkcji filmowej i telewizyjnej</t>
  </si>
  <si>
    <t>421390</t>
  </si>
  <si>
    <t>Pozostali asystenci usług pocztowych i telekomunikacyjnych</t>
  </si>
  <si>
    <t>322590</t>
  </si>
  <si>
    <t>Pozostali asystenci weterynaryjni</t>
  </si>
  <si>
    <t>712290</t>
  </si>
  <si>
    <t>Pozostali betoniarze</t>
  </si>
  <si>
    <t>243290</t>
  </si>
  <si>
    <t>Pozostali bibliotekoznawcy i specjaliści informacji naukowej</t>
  </si>
  <si>
    <t>221390</t>
  </si>
  <si>
    <t>Pozostali biochemicy, biofizycy i pokrewni</t>
  </si>
  <si>
    <t>221190</t>
  </si>
  <si>
    <t>Pozostali biolodzy</t>
  </si>
  <si>
    <t>721390</t>
  </si>
  <si>
    <t>Pozostali blacharze</t>
  </si>
  <si>
    <t>812490</t>
  </si>
  <si>
    <t>Pozostali ciągacze i tłoczarze</t>
  </si>
  <si>
    <t>712390</t>
  </si>
  <si>
    <t>Pozostali cieśle, stolarze budowlani i pokrewni</t>
  </si>
  <si>
    <t>912190</t>
  </si>
  <si>
    <t>Pozostali czyściciele butów i inni świadczący usługi na ulicach</t>
  </si>
  <si>
    <t>341190</t>
  </si>
  <si>
    <t>Pozostali dealerzy i maklerzy aktywów finansowych i pokrewni</t>
  </si>
  <si>
    <t>414190</t>
  </si>
  <si>
    <t>Pozostali doręczyciele pocztowi i pokrewni</t>
  </si>
  <si>
    <t>246190</t>
  </si>
  <si>
    <t>Pozostali duchowni chrześcijańscy</t>
  </si>
  <si>
    <t>246290</t>
  </si>
  <si>
    <t>Pozostali duchowni niechrześcijańscy</t>
  </si>
  <si>
    <t>831290</t>
  </si>
  <si>
    <t>Pozostali dyżurni ruchu, manewrowi i pokrewni</t>
  </si>
  <si>
    <t>235390</t>
  </si>
  <si>
    <t>Pozostali egzaminatorzy</t>
  </si>
  <si>
    <t>816190</t>
  </si>
  <si>
    <t>Pozostali elektroenergetycy i pokrewni</t>
  </si>
  <si>
    <t>724190</t>
  </si>
  <si>
    <t>Pozostali elektromechanicy</t>
  </si>
  <si>
    <t>724290</t>
  </si>
  <si>
    <t>Pozostali elektromonterzy</t>
  </si>
  <si>
    <t>724390</t>
  </si>
  <si>
    <t>Ogółem</t>
  </si>
  <si>
    <t>000000</t>
  </si>
  <si>
    <t>Bez zawodu</t>
  </si>
  <si>
    <t>213101</t>
  </si>
  <si>
    <t>Administrator baz danych</t>
  </si>
  <si>
    <t>241901</t>
  </si>
  <si>
    <t>Administrator danych osobowych</t>
  </si>
  <si>
    <t>241918</t>
  </si>
  <si>
    <t>Administrator produkcji filmowej</t>
  </si>
  <si>
    <t>213901</t>
  </si>
  <si>
    <t>Administrator sieci informatycznej</t>
  </si>
  <si>
    <t>213102</t>
  </si>
  <si>
    <t>Administrator systemów komputerowych</t>
  </si>
  <si>
    <t>242101</t>
  </si>
  <si>
    <t>Adwokat</t>
  </si>
  <si>
    <t>342201</t>
  </si>
  <si>
    <t>Agent celny</t>
  </si>
  <si>
    <t>342202</t>
  </si>
  <si>
    <t>Agent klarujący</t>
  </si>
  <si>
    <t>342901</t>
  </si>
  <si>
    <t>Agent reklamowy* (zawód szkolny: Technik organizacji reklamy)</t>
  </si>
  <si>
    <t>341201</t>
  </si>
  <si>
    <t>Agent ubezpieczeniowy</t>
  </si>
  <si>
    <t>342902</t>
  </si>
  <si>
    <t>Agent usług artystycznych</t>
  </si>
  <si>
    <t>245501</t>
  </si>
  <si>
    <t>Aktor</t>
  </si>
  <si>
    <t>347401</t>
  </si>
  <si>
    <t>Aktor cyrkowy*</t>
  </si>
  <si>
    <t>347301</t>
  </si>
  <si>
    <t>Aktor scen muzycznych*</t>
  </si>
  <si>
    <t>212101</t>
  </si>
  <si>
    <t>Aktuariusz</t>
  </si>
  <si>
    <t>714301</t>
  </si>
  <si>
    <t>Alpinista przemysłowy</t>
  </si>
  <si>
    <t>241301</t>
  </si>
  <si>
    <t>Analityk pracy</t>
  </si>
  <si>
    <t>213103</t>
  </si>
  <si>
    <t>Analityk systemów komputerowych</t>
  </si>
  <si>
    <t>241919</t>
  </si>
  <si>
    <t>Animator gospodarczy do spraw przedsiębiorczości</t>
  </si>
  <si>
    <t>241920</t>
  </si>
  <si>
    <t>Animator gospodarczy do spraw rozwoju regionalnego</t>
  </si>
  <si>
    <t>241921</t>
  </si>
  <si>
    <t>Animator gospodarczy do spraw rozwoju technologicznego</t>
  </si>
  <si>
    <t>347601</t>
  </si>
  <si>
    <t>Animator kultury*</t>
  </si>
  <si>
    <t>414201</t>
  </si>
  <si>
    <t>Ankieter</t>
  </si>
  <si>
    <t>221101</t>
  </si>
  <si>
    <t>Antropolog</t>
  </si>
  <si>
    <t>522101</t>
  </si>
  <si>
    <t>Antykwariusz</t>
  </si>
  <si>
    <t>815401</t>
  </si>
  <si>
    <t>Aparatowy procesów chemicznych</t>
  </si>
  <si>
    <t>827801</t>
  </si>
  <si>
    <t>Aparatowy produkcji drożdży</t>
  </si>
  <si>
    <t>827802</t>
  </si>
  <si>
    <t>Aparatowy produkcji octu</t>
  </si>
  <si>
    <t>823101</t>
  </si>
  <si>
    <t>Aparatowy produkcji wyrobów maczanych</t>
  </si>
  <si>
    <t>816301</t>
  </si>
  <si>
    <t>Aparatowy utylizacji odpadów toksycznych</t>
  </si>
  <si>
    <t>244101</t>
  </si>
  <si>
    <t>Archeolog</t>
  </si>
  <si>
    <t>214101</t>
  </si>
  <si>
    <t>Architekt</t>
  </si>
  <si>
    <t>214102</t>
  </si>
  <si>
    <t>Architekt krajobrazu</t>
  </si>
  <si>
    <t>214103</t>
  </si>
  <si>
    <t>Architekt wnętrz</t>
  </si>
  <si>
    <t>243101</t>
  </si>
  <si>
    <t>Archiwista</t>
  </si>
  <si>
    <t>348101</t>
  </si>
  <si>
    <t>Archiwista zakładowy</t>
  </si>
  <si>
    <t>743201</t>
  </si>
  <si>
    <t>Arkadownik</t>
  </si>
  <si>
    <t>245201</t>
  </si>
  <si>
    <t>Artysta fotografik</t>
  </si>
  <si>
    <t>245202</t>
  </si>
  <si>
    <t>Artysta grafik</t>
  </si>
  <si>
    <t>245203</t>
  </si>
  <si>
    <t>Artysta malarz</t>
  </si>
  <si>
    <t>245301</t>
  </si>
  <si>
    <t>Artysta muzyk instrumentalista</t>
  </si>
  <si>
    <t>245302</t>
  </si>
  <si>
    <t>Artysta muzyk wokalista</t>
  </si>
  <si>
    <t>245204</t>
  </si>
  <si>
    <t>Artysta rzeźbiarz</t>
  </si>
  <si>
    <t>211101</t>
  </si>
  <si>
    <t>Astrofizyk</t>
  </si>
  <si>
    <t>514901</t>
  </si>
  <si>
    <t>Astrolog</t>
  </si>
  <si>
    <t>211102</t>
  </si>
  <si>
    <t>Astronom</t>
  </si>
  <si>
    <t>348102</t>
  </si>
  <si>
    <t>Asystent archiwalny* (zawód szkolny: Technik archiwista)</t>
  </si>
  <si>
    <t>341901</t>
  </si>
  <si>
    <t>Asystent bankowości</t>
  </si>
  <si>
    <t>412101</t>
  </si>
  <si>
    <t>Asystent do spraw statystyki</t>
  </si>
  <si>
    <t>341904</t>
  </si>
  <si>
    <t>Asystent do spraw wydawniczych</t>
  </si>
  <si>
    <t>513104</t>
  </si>
  <si>
    <t>Asystent edukacji romskiej</t>
  </si>
  <si>
    <t>341902</t>
  </si>
  <si>
    <t>Pozostali krupierzy, pracownicy kolektur i pokrewni</t>
  </si>
  <si>
    <t>512290</t>
  </si>
  <si>
    <t>Pozostali kucharze</t>
  </si>
  <si>
    <t>743490</t>
  </si>
  <si>
    <t>Pozostali kuśnierze i pokrewni</t>
  </si>
  <si>
    <t>714290</t>
  </si>
  <si>
    <t>Pozostali lakiernicy</t>
  </si>
  <si>
    <t>223190</t>
  </si>
  <si>
    <t>Pozostali lekarze</t>
  </si>
  <si>
    <t>223290</t>
  </si>
  <si>
    <t>Pozostali lekarze dentyści</t>
  </si>
  <si>
    <t>245190</t>
  </si>
  <si>
    <t>Pozostali literaci, dziennikarze i pokrewni</t>
  </si>
  <si>
    <t>916190</t>
  </si>
  <si>
    <t>Pozostali ładowacze nieczystości</t>
  </si>
  <si>
    <t>413190</t>
  </si>
  <si>
    <t>Pozostali magazynierzy i pokrewni</t>
  </si>
  <si>
    <t>714190</t>
  </si>
  <si>
    <t>Pozostali malarze budowlani i pokrewni</t>
  </si>
  <si>
    <t>834190</t>
  </si>
  <si>
    <t>Pozostali marynarze i pokrewni</t>
  </si>
  <si>
    <t>741190</t>
  </si>
  <si>
    <t>Pozostali masarze, robotnicy w przetwórstwie ryb i pokrewni</t>
  </si>
  <si>
    <t>833390</t>
  </si>
  <si>
    <t>Pozostali maszyniści i operatorzy maszyn i urządzeń dźwigowo-transportowych i pokrewni</t>
  </si>
  <si>
    <t>831190</t>
  </si>
  <si>
    <t>Pozostali maszyniści kolejowi i metra</t>
  </si>
  <si>
    <t>825190</t>
  </si>
  <si>
    <t>Pozostali maszyniści maszyn drukujących</t>
  </si>
  <si>
    <t>816290</t>
  </si>
  <si>
    <t>Pozostali maszyniści silników, kotłów parowych i pokrewni</t>
  </si>
  <si>
    <t>212190</t>
  </si>
  <si>
    <t>Pozostali matematycy i pokrewni</t>
  </si>
  <si>
    <t>723390</t>
  </si>
  <si>
    <t>Pozostali mechanicy – monterzy maszyn i urządzeń</t>
  </si>
  <si>
    <t>723190</t>
  </si>
  <si>
    <t>Pozostali mechanicy pojazdów samochodowych</t>
  </si>
  <si>
    <t>731190</t>
  </si>
  <si>
    <t>Pozostali mechanicy precyzyjni</t>
  </si>
  <si>
    <t>723290</t>
  </si>
  <si>
    <t>Pozostali mechanicy statków powietrznych i pokrewni</t>
  </si>
  <si>
    <t>828290</t>
  </si>
  <si>
    <t>Pozostali monterzy aparatury, maszyn i sprzętu elektrycznego</t>
  </si>
  <si>
    <t>725190</t>
  </si>
  <si>
    <t>Pozostali monterzy elektronicy</t>
  </si>
  <si>
    <t>713690</t>
  </si>
  <si>
    <t>Pozostali monterzy instalacji i urządzeń sanitarnych</t>
  </si>
  <si>
    <t>731290</t>
  </si>
  <si>
    <t>Pozostali monterzy instrumentów muzycznych</t>
  </si>
  <si>
    <t>713490</t>
  </si>
  <si>
    <t>Pozostali monterzy izolacji</t>
  </si>
  <si>
    <t>721590</t>
  </si>
  <si>
    <t>Pozostali monterzy konstrukcji linowych</t>
  </si>
  <si>
    <t>724490</t>
  </si>
  <si>
    <t>Pozostali monterzy linii elektrycznych</t>
  </si>
  <si>
    <t>828190</t>
  </si>
  <si>
    <t>Pozostali monterzy maszyn i urządzeń mechanicznych</t>
  </si>
  <si>
    <t>725290</t>
  </si>
  <si>
    <t>Pozostali monterzy sieci i urządzeń telekomunikacyjnych</t>
  </si>
  <si>
    <t>713790</t>
  </si>
  <si>
    <t>Pozostali monterzy sieci komunalnych</t>
  </si>
  <si>
    <t>828390</t>
  </si>
  <si>
    <t>Pozostali monterzy sprzętu elektronicznego</t>
  </si>
  <si>
    <t>713890</t>
  </si>
  <si>
    <t>Pozostali monterzy systemów rurociągowych</t>
  </si>
  <si>
    <t>828590</t>
  </si>
  <si>
    <t>Pozostali monterzy wyrobów z drewna</t>
  </si>
  <si>
    <t>828490</t>
  </si>
  <si>
    <t>Pozostali monterzy wyrobów z metalu, gumy i tworzyw sztucznych</t>
  </si>
  <si>
    <t>828790</t>
  </si>
  <si>
    <t>Pozostali monterzy wyrobów złożonych</t>
  </si>
  <si>
    <t>712190</t>
  </si>
  <si>
    <t>Pozostali murarze i pokrewni</t>
  </si>
  <si>
    <t>347390</t>
  </si>
  <si>
    <t>Pozostali muzycy, piosenkarze i tancerze</t>
  </si>
  <si>
    <t>914290</t>
  </si>
  <si>
    <t>Pozostali myjący pojazdy i szyby</t>
  </si>
  <si>
    <t>232190</t>
  </si>
  <si>
    <t>Pozostali nauczyciele gimnazjów i szkół ponadgimnazjalnych</t>
  </si>
  <si>
    <t>331190</t>
  </si>
  <si>
    <t>Pozostali nauczyciele praktycznej nauki zawodu i instruktorzy</t>
  </si>
  <si>
    <t>233190</t>
  </si>
  <si>
    <t>Pozostali nauczyciele szkół podstawowych</t>
  </si>
  <si>
    <t>234190</t>
  </si>
  <si>
    <t>Pozostali nauczyciele szkół specjalnych</t>
  </si>
  <si>
    <t>231190</t>
  </si>
  <si>
    <t>Pozostali nauczyciele szkół wyższych</t>
  </si>
  <si>
    <t>721690</t>
  </si>
  <si>
    <t>Pozostali nurkowie</t>
  </si>
  <si>
    <t>744390</t>
  </si>
  <si>
    <t>Pozostali obuwnicy</t>
  </si>
  <si>
    <t>734290</t>
  </si>
  <si>
    <t>Pozostali odlewacze i galwanizerzy poligraficzni</t>
  </si>
  <si>
    <t>314290</t>
  </si>
  <si>
    <t>Pozostali oficerowie pokładowi, piloci żeglugi i pokrewni</t>
  </si>
  <si>
    <t>621190</t>
  </si>
  <si>
    <t>Pozostali ogrodnicy producenci warzyw, kwiatów i pokrewni</t>
  </si>
  <si>
    <t>621390</t>
  </si>
  <si>
    <t>Pozostali ogrodnicy sadownicy i pokrewni</t>
  </si>
  <si>
    <t>322790</t>
  </si>
  <si>
    <t>Pozostali operatorzy aparatury medycznej</t>
  </si>
  <si>
    <t>826690</t>
  </si>
  <si>
    <t>Pozostali operatorzy maszyn do produkcji obuwia</t>
  </si>
  <si>
    <t>825390</t>
  </si>
  <si>
    <t>Pozostali operatorzy maszyn do produkcji wyrobów papierniczych</t>
  </si>
  <si>
    <t>826990</t>
  </si>
  <si>
    <t>Pozostali operatorzy maszyn do produkcji wyrobów włókienniczych, futrzarskich i skórzanych gdzie indziej niesklasyfikowani</t>
  </si>
  <si>
    <t>824190</t>
  </si>
  <si>
    <t>Pozostali operatorzy maszyn do produkcji wyrobów z drewna</t>
  </si>
  <si>
    <t>823190</t>
  </si>
  <si>
    <t>Pozostali operatorzy maszyn do produkcji wyrobów z gumy</t>
  </si>
  <si>
    <t>823290</t>
  </si>
  <si>
    <t>Pozostali operatorzy maszyn do produkcji wyrobów z tworzyw sztucznych</t>
  </si>
  <si>
    <t>826590</t>
  </si>
  <si>
    <t>Pozostali operatorzy maszyn do wyprawiania futer i skór</t>
  </si>
  <si>
    <t>829190</t>
  </si>
  <si>
    <t>Pozostali operatorzy maszyn gdzie indziej niesklasyfikowani</t>
  </si>
  <si>
    <t>811190</t>
  </si>
  <si>
    <t>Pozostali operatorzy maszyn górniczych i pokrewni</t>
  </si>
  <si>
    <t>821190</t>
  </si>
  <si>
    <t>Pozostali operatorzy maszyn i urządzeń do obróbki metali</t>
  </si>
  <si>
    <t>821290</t>
  </si>
  <si>
    <t>Pozostali operatorzy maszyn i urządzeń do produkcji betonu, asfaltobetonu, elementów betonowych i kamiennych i pokrewni</t>
  </si>
  <si>
    <t>827890</t>
  </si>
  <si>
    <t>Pozostali operatorzy maszyn i urządzeń do produkcji napojów bezalkoholowych, wyrobów alkoholowych i pokrewni</t>
  </si>
  <si>
    <t>822990</t>
  </si>
  <si>
    <t>Pozostali operatorzy maszyn i urządzeń do produkcji wyrobów chemicznych gdzie indziej niesklasyfikowani</t>
  </si>
  <si>
    <t>827290</t>
  </si>
  <si>
    <t>Pozostali operatorzy maszyn i urządzeń do produkcji wyrobów mleczarskich</t>
  </si>
  <si>
    <t>827490</t>
  </si>
  <si>
    <t>Pozostali operatorzy maszyn i urządzeń do produkcji wyrobów piekarniczych i cukierniczych oraz koncentratów spożywczych</t>
  </si>
  <si>
    <t>811290</t>
  </si>
  <si>
    <t>Pozostali operatorzy maszyn i urządzeń do przeróbki mechanicznej kopalin</t>
  </si>
  <si>
    <t>827790</t>
  </si>
  <si>
    <t>Pozostali operatorzy maszyn i urządzeń do przetwórstwa kawy, herbaty i ziarna kakaowego</t>
  </si>
  <si>
    <t>827190</t>
  </si>
  <si>
    <t>Pozostali operatorzy maszyn i urządzeń do przetwórstwa mięsa i ryb</t>
  </si>
  <si>
    <t>827590</t>
  </si>
  <si>
    <t>Pozostali operatorzy maszyn i urządzeń do przetwórstwa owoców, warzyw, nasion oleistych i pokrewni</t>
  </si>
  <si>
    <t>812190</t>
  </si>
  <si>
    <t>Pozostali operatorzy maszyn i urządzeń metalurgicznych</t>
  </si>
  <si>
    <t>827390</t>
  </si>
  <si>
    <t>Pozostali operatorzy maszyn i urządzeń przetwórstwa zbożowego i pokrewni</t>
  </si>
  <si>
    <t>826190</t>
  </si>
  <si>
    <t>Pozostali operatorzy maszyn przędzalniczych i pokrewni</t>
  </si>
  <si>
    <t>826290</t>
  </si>
  <si>
    <t>Pozostali operatorzy maszyn tkackich, dziewiarskich i pokrewni</t>
  </si>
  <si>
    <t>826490</t>
  </si>
  <si>
    <t>Pozostali operatorzy maszyn wykończalniczych wyrobów włókienniczych i pokrewni</t>
  </si>
  <si>
    <t>812390</t>
  </si>
  <si>
    <t>Pozostali operatorzy pieców i urządzeń do obróbki cieplnej metali</t>
  </si>
  <si>
    <t>833190</t>
  </si>
  <si>
    <t>Pozostali operatorzy pojazdów wolnobieżnych rolniczych i leśnych</t>
  </si>
  <si>
    <t>816390</t>
  </si>
  <si>
    <t>Pozostali operatorzy pomp, sprężarek, urządzeń uzdatniania wody, oczyszczania ścieków i pokrewni</t>
  </si>
  <si>
    <t>833290</t>
  </si>
  <si>
    <t>Pozostali operatorzy sprzętu do robót ziemnych i urządzeń pokrewnych</t>
  </si>
  <si>
    <t>312290</t>
  </si>
  <si>
    <t>Pozostali operatorzy sprzętu komputerowego i pokrewni</t>
  </si>
  <si>
    <t>815690</t>
  </si>
  <si>
    <t>Pozostali operatorzy urządzeń do chemicznej przeróbki węgla, koksu i pokrewni</t>
  </si>
  <si>
    <t>822390</t>
  </si>
  <si>
    <t>Pozostali operatorzy urządzeń do nakładania powłok</t>
  </si>
  <si>
    <t>815290</t>
  </si>
  <si>
    <t>Pozostali operatorzy urządzeń do obróbki cieplnej chemikaliów i pokrewni</t>
  </si>
  <si>
    <t>814190</t>
  </si>
  <si>
    <t>Pozostali operatorzy urządzeń do obróbki drewna</t>
  </si>
  <si>
    <t>815490</t>
  </si>
  <si>
    <t>Pozostali operatorzy urządzeń do procesów chemicznych i produkcji chemikaliów</t>
  </si>
  <si>
    <t>822490</t>
  </si>
  <si>
    <t>Elektromonter układów pomiarowych i automatyki zabezpieczeniowej</t>
  </si>
  <si>
    <t>724213</t>
  </si>
  <si>
    <t>Elektromonter urządzeń dźwignicowych (konserwator)</t>
  </si>
  <si>
    <t>724303</t>
  </si>
  <si>
    <t>Elektromonter urządzeń oświetlenia teatralnego, filmowego i telewizyjnego</t>
  </si>
  <si>
    <t>724214</t>
  </si>
  <si>
    <t>Elektromonter urządzeń sygnalizacyjnych</t>
  </si>
  <si>
    <t>223902</t>
  </si>
  <si>
    <t>Epidemiolog</t>
  </si>
  <si>
    <t>244102</t>
  </si>
  <si>
    <t>Etnograf</t>
  </si>
  <si>
    <t>733101</t>
  </si>
  <si>
    <t>Fajkarz</t>
  </si>
  <si>
    <t>412104</t>
  </si>
  <si>
    <t>Fakturzystka</t>
  </si>
  <si>
    <t>223401</t>
  </si>
  <si>
    <t>Farmaceuta – farmacja apteczna</t>
  </si>
  <si>
    <t>223402</t>
  </si>
  <si>
    <t>Farmaceuta – farmacja kliniczna</t>
  </si>
  <si>
    <t>223403</t>
  </si>
  <si>
    <t>Farmaceuta – farmacja przemysłowa</t>
  </si>
  <si>
    <t>223404</t>
  </si>
  <si>
    <t>Farmaceuta – farmacja szpitalna</t>
  </si>
  <si>
    <t>223405</t>
  </si>
  <si>
    <t>Farmaceuta – specjalista jakości leków</t>
  </si>
  <si>
    <t>223406</t>
  </si>
  <si>
    <t>Farmaceuta – zielarstwo</t>
  </si>
  <si>
    <t>223407</t>
  </si>
  <si>
    <t>Farmakolog</t>
  </si>
  <si>
    <t>322901</t>
  </si>
  <si>
    <t>Felczer</t>
  </si>
  <si>
    <t>244301</t>
  </si>
  <si>
    <t>Filolog – filologia klasyczna</t>
  </si>
  <si>
    <t>244302</t>
  </si>
  <si>
    <t>Filolog – filologia obcojęzyczna</t>
  </si>
  <si>
    <t>244303</t>
  </si>
  <si>
    <t>Filolog – filologia polska</t>
  </si>
  <si>
    <t>244201</t>
  </si>
  <si>
    <t>Filozof</t>
  </si>
  <si>
    <t>223903</t>
  </si>
  <si>
    <t>Fizjoterapeuta</t>
  </si>
  <si>
    <t>211103</t>
  </si>
  <si>
    <t>Fizyk</t>
  </si>
  <si>
    <t>221303</t>
  </si>
  <si>
    <t>Fizyk medyczny</t>
  </si>
  <si>
    <t>834101</t>
  </si>
  <si>
    <t>Flisak – retman</t>
  </si>
  <si>
    <t>347101</t>
  </si>
  <si>
    <t>Florysta</t>
  </si>
  <si>
    <t>721102</t>
  </si>
  <si>
    <t>Formierz odlewnik</t>
  </si>
  <si>
    <t>823201</t>
  </si>
  <si>
    <t>Formierz wyrobów z kompozytów polimerowych</t>
  </si>
  <si>
    <t>823202</t>
  </si>
  <si>
    <t>Formowacz ortopedycznych wyrobów z tworzyw</t>
  </si>
  <si>
    <t>732103</t>
  </si>
  <si>
    <t>Formowacz ściernic</t>
  </si>
  <si>
    <t>732104</t>
  </si>
  <si>
    <t>Formowacz wyrobów ceramicznych</t>
  </si>
  <si>
    <t>732201</t>
  </si>
  <si>
    <t>Formowacz wyrobów szklanych</t>
  </si>
  <si>
    <t>245103</t>
  </si>
  <si>
    <t>Fotoedytor</t>
  </si>
  <si>
    <t>734401</t>
  </si>
  <si>
    <t>Fotograf poligraficzny</t>
  </si>
  <si>
    <t>734402</t>
  </si>
  <si>
    <t>Fotograf w drukarni filmowej (tkaniny)</t>
  </si>
  <si>
    <t>313104</t>
  </si>
  <si>
    <t>Fotograf*</t>
  </si>
  <si>
    <t>313105</t>
  </si>
  <si>
    <t>Fotoreporter</t>
  </si>
  <si>
    <t>313119</t>
  </si>
  <si>
    <t>Fotosista</t>
  </si>
  <si>
    <t>313106</t>
  </si>
  <si>
    <t>Fototechnik*</t>
  </si>
  <si>
    <t>722301</t>
  </si>
  <si>
    <t>Frezer</t>
  </si>
  <si>
    <t>742301</t>
  </si>
  <si>
    <t>Frezer drewna</t>
  </si>
  <si>
    <t>514109</t>
  </si>
  <si>
    <t>Fryzjer damski</t>
  </si>
  <si>
    <t>514110</t>
  </si>
  <si>
    <t>Fryzjer męski</t>
  </si>
  <si>
    <t>514102</t>
  </si>
  <si>
    <t>Fryzjer* (zawody szkolne: Fryzjer, Technik usług fryzjerskich)</t>
  </si>
  <si>
    <t>344101</t>
  </si>
  <si>
    <t>Funkcjonariusz celny</t>
  </si>
  <si>
    <t>247101</t>
  </si>
  <si>
    <t>Funkcjonariusz inspekcji celnej</t>
  </si>
  <si>
    <t>345201</t>
  </si>
  <si>
    <t>Funkcjonariusz ochrony państwa</t>
  </si>
  <si>
    <t>345301</t>
  </si>
  <si>
    <t>Funkcjonariusz służby ochrony</t>
  </si>
  <si>
    <t>345302</t>
  </si>
  <si>
    <t>Funkcjonariusz służby penitencjarnej</t>
  </si>
  <si>
    <t>344102</t>
  </si>
  <si>
    <t>Funkcjonariusz straży granicznej</t>
  </si>
  <si>
    <t>515301</t>
  </si>
  <si>
    <t>Funkcjonariusz straży ochrony kolei</t>
  </si>
  <si>
    <t>732402</t>
  </si>
  <si>
    <t>Galwanizer</t>
  </si>
  <si>
    <t>734201</t>
  </si>
  <si>
    <t>Galwanizer poligraficzny</t>
  </si>
  <si>
    <t>744101</t>
  </si>
  <si>
    <t>Garbarz skór bez włosa</t>
  </si>
  <si>
    <t>744102</t>
  </si>
  <si>
    <t>Garbarz skór futerkowych</t>
  </si>
  <si>
    <t>743601</t>
  </si>
  <si>
    <t>Garderobiana</t>
  </si>
  <si>
    <t>741101</t>
  </si>
  <si>
    <t>Garmażer</t>
  </si>
  <si>
    <t>732105</t>
  </si>
  <si>
    <t>Garncarz</t>
  </si>
  <si>
    <t>731302</t>
  </si>
  <si>
    <t>Gemmolog</t>
  </si>
  <si>
    <t>221104</t>
  </si>
  <si>
    <t>Genetyk</t>
  </si>
  <si>
    <t>211401</t>
  </si>
  <si>
    <t>Geofizyk</t>
  </si>
  <si>
    <t>211402</t>
  </si>
  <si>
    <t>Geograf</t>
  </si>
  <si>
    <t>211403</t>
  </si>
  <si>
    <t>Geolog</t>
  </si>
  <si>
    <t>742202</t>
  </si>
  <si>
    <t>Gięciarz drewna</t>
  </si>
  <si>
    <t>734301</t>
  </si>
  <si>
    <t>Giloszer</t>
  </si>
  <si>
    <t>732301</t>
  </si>
  <si>
    <t>Giloszer szkła</t>
  </si>
  <si>
    <t>713201</t>
  </si>
  <si>
    <t>Glazurnik</t>
  </si>
  <si>
    <t>222102</t>
  </si>
  <si>
    <t>Gleboznawca</t>
  </si>
  <si>
    <t>915105</t>
  </si>
  <si>
    <t>Goniec</t>
  </si>
  <si>
    <t>743302</t>
  </si>
  <si>
    <t>Gorseciarka</t>
  </si>
  <si>
    <t>914101</t>
  </si>
  <si>
    <t>Gospodarz domu</t>
  </si>
  <si>
    <t>512101</t>
  </si>
  <si>
    <t>Gospodyni</t>
  </si>
  <si>
    <t>811301</t>
  </si>
  <si>
    <t>Górnik eksploatacji otworowej*</t>
  </si>
  <si>
    <t>711101</t>
  </si>
  <si>
    <t>Górnik eksploatacji podziemnej*</t>
  </si>
  <si>
    <t>711102</t>
  </si>
  <si>
    <t>Górnik odkrywkowej eksploatacji złóż*</t>
  </si>
  <si>
    <t>311801</t>
  </si>
  <si>
    <t>Grafik komputerowy</t>
  </si>
  <si>
    <t>731101</t>
  </si>
  <si>
    <t>Grawer</t>
  </si>
  <si>
    <t>734302</t>
  </si>
  <si>
    <t>Grawer poligraficzny</t>
  </si>
  <si>
    <t>732302</t>
  </si>
  <si>
    <t>Grawer szkła</t>
  </si>
  <si>
    <t>743602</t>
  </si>
  <si>
    <t>Hafciarka</t>
  </si>
  <si>
    <t>341501</t>
  </si>
  <si>
    <t>Handlowiec* (zawód szkolny: Technik handlowiec)</t>
  </si>
  <si>
    <t>821201</t>
  </si>
  <si>
    <t>Hartowacz betonów i sylikatów</t>
  </si>
  <si>
    <t>722101</t>
  </si>
  <si>
    <t>Hartownik</t>
  </si>
  <si>
    <t>322302</t>
  </si>
  <si>
    <t>Higienistka stomatologiczna*</t>
  </si>
  <si>
    <t>322101</t>
  </si>
  <si>
    <t>Higienistka szkolna</t>
  </si>
  <si>
    <t>244202</t>
  </si>
  <si>
    <t>Historyk</t>
  </si>
  <si>
    <t>244203</t>
  </si>
  <si>
    <t>Historyk sztuki</t>
  </si>
  <si>
    <t>612101</t>
  </si>
  <si>
    <t>Hodowca bydła</t>
  </si>
  <si>
    <t>612201</t>
  </si>
  <si>
    <t>Hodowca drobiu</t>
  </si>
  <si>
    <t>612901</t>
  </si>
  <si>
    <t>Hodowca inwentarza mieszanego</t>
  </si>
  <si>
    <t>612902</t>
  </si>
  <si>
    <t>Hodowca jedwabników</t>
  </si>
  <si>
    <t>612102</t>
  </si>
  <si>
    <t>Hodowca koni</t>
  </si>
  <si>
    <t>612103</t>
  </si>
  <si>
    <t>Hodowca owiec</t>
  </si>
  <si>
    <t>612903</t>
  </si>
  <si>
    <t>Hodowca ptaków</t>
  </si>
  <si>
    <t>612104</t>
  </si>
  <si>
    <t>Hodowca trzody chlewnej</t>
  </si>
  <si>
    <t>612904</t>
  </si>
  <si>
    <t>Hodowca zwierząt domowych</t>
  </si>
  <si>
    <t>612105</t>
  </si>
  <si>
    <t>Hodowca zwierząt futerkowych</t>
  </si>
  <si>
    <t>612905</t>
  </si>
  <si>
    <t>Hodowca zwierząt laboratoryjnych</t>
  </si>
  <si>
    <t>514201</t>
  </si>
  <si>
    <t>Hostessa</t>
  </si>
  <si>
    <t>732202</t>
  </si>
  <si>
    <t>Hutnik - dmuchacz szkła</t>
  </si>
  <si>
    <t>313120</t>
  </si>
  <si>
    <t>Imitator efektów dźwiękowych</t>
  </si>
  <si>
    <t>742101</t>
  </si>
  <si>
    <t>Impregnator drewna</t>
  </si>
  <si>
    <t>422101</t>
  </si>
  <si>
    <t>Informator handlowy</t>
  </si>
  <si>
    <t>422102</t>
  </si>
  <si>
    <t>Informator ruchu pasażerskiego</t>
  </si>
  <si>
    <t>314402</t>
  </si>
  <si>
    <t>Informator służby informacji powietrznej</t>
  </si>
  <si>
    <t>421401</t>
  </si>
  <si>
    <t>Inkasent</t>
  </si>
  <si>
    <t>315202</t>
  </si>
  <si>
    <t>Inspektor bezpieczeństwa i higieny pracy* (zawód szkolny: Technik bezpieczeństwa i higieny pracy)</t>
  </si>
  <si>
    <t>213902</t>
  </si>
  <si>
    <t>Inspektor bezpieczeństwa systemów teleinformatycznych</t>
  </si>
  <si>
    <t>314202</t>
  </si>
  <si>
    <t>Inspektor bezpieczeństwa żeglugi</t>
  </si>
  <si>
    <t>315101</t>
  </si>
  <si>
    <t>Inspektor budowlany</t>
  </si>
  <si>
    <t>315105</t>
  </si>
  <si>
    <t>Inspektor budowy dróg</t>
  </si>
  <si>
    <t>315106</t>
  </si>
  <si>
    <t>Inspektor budowy mostów</t>
  </si>
  <si>
    <t>315102</t>
  </si>
  <si>
    <t>Inspektor do spraw obrony cywilnej</t>
  </si>
  <si>
    <t>247107</t>
  </si>
  <si>
    <t>Inspektor do spraw wytwarzania Głównego Inspektoratu Farmaceutycznego</t>
  </si>
  <si>
    <t>214901</t>
  </si>
  <si>
    <t>Inspektor dozoru jądrowego</t>
  </si>
  <si>
    <t>214902</t>
  </si>
  <si>
    <t>Inspektor dozoru technicznego</t>
  </si>
  <si>
    <t>247108</t>
  </si>
  <si>
    <t>Inspektor farmaceutyczny</t>
  </si>
  <si>
    <t>344901</t>
  </si>
  <si>
    <t>Inspektor kontroli handlu i usług</t>
  </si>
  <si>
    <t>247102</t>
  </si>
  <si>
    <t>Inspektor kontroli skarbowej</t>
  </si>
  <si>
    <t>241202</t>
  </si>
  <si>
    <t>Inspektor nadzoru bankowego</t>
  </si>
  <si>
    <t>247103</t>
  </si>
  <si>
    <t>Inspektor ochrony danych osobowych</t>
  </si>
  <si>
    <t>315103</t>
  </si>
  <si>
    <t>Inspektor ochrony przeciwpożarowej</t>
  </si>
  <si>
    <t>315203</t>
  </si>
  <si>
    <t>Inspektor ochrony radiologicznej</t>
  </si>
  <si>
    <t>247106</t>
  </si>
  <si>
    <t>Inspektor ochrony rybołówstwa</t>
  </si>
  <si>
    <t>315204</t>
  </si>
  <si>
    <t>Inspektor ochrony środowiska</t>
  </si>
  <si>
    <t>512102</t>
  </si>
  <si>
    <t>Inspektor piętra hotelowego</t>
  </si>
  <si>
    <t>247104</t>
  </si>
  <si>
    <t>Inspektor pracy</t>
  </si>
  <si>
    <t>315205</t>
  </si>
  <si>
    <t>Inspektor transportu drogowego</t>
  </si>
  <si>
    <t>347201</t>
  </si>
  <si>
    <t>Inspicjent</t>
  </si>
  <si>
    <t>725113</t>
  </si>
  <si>
    <t>Instalator systemów alarmowych</t>
  </si>
  <si>
    <t>331101</t>
  </si>
  <si>
    <t>Instruktor amatorskiego ruchu artystycznego</t>
  </si>
  <si>
    <t>347502</t>
  </si>
  <si>
    <t>Instruktor dyscypliny sportu</t>
  </si>
  <si>
    <t>322102</t>
  </si>
  <si>
    <t>Instruktor higieny*</t>
  </si>
  <si>
    <t>331102</t>
  </si>
  <si>
    <t>Instruktor nauki jazdy</t>
  </si>
  <si>
    <t>347503</t>
  </si>
  <si>
    <t>Instruktor odnowy biologicznej</t>
  </si>
  <si>
    <t>347504</t>
  </si>
  <si>
    <t>Instruktor rekreacji ruchowej</t>
  </si>
  <si>
    <t>314601</t>
  </si>
  <si>
    <t>Instruktor ruchu lotniczego</t>
  </si>
  <si>
    <t>331103</t>
  </si>
  <si>
    <t>Instruktor rytmiki</t>
  </si>
  <si>
    <t>347505</t>
  </si>
  <si>
    <t>Instruktor sportu osób niepełnosprawnych</t>
  </si>
  <si>
    <t>331104</t>
  </si>
  <si>
    <t>Instruktor tańca</t>
  </si>
  <si>
    <t>322902</t>
  </si>
  <si>
    <t>Instruktor terapii uzależnień</t>
  </si>
  <si>
    <t>512103</t>
  </si>
  <si>
    <t>Intendent</t>
  </si>
  <si>
    <t>734501</t>
  </si>
  <si>
    <t>Introligator galanteryjny</t>
  </si>
  <si>
    <t>734502</t>
  </si>
  <si>
    <t>Introligator poligraficzny</t>
  </si>
  <si>
    <t>413102</t>
  </si>
  <si>
    <t>Inwentaryzator</t>
  </si>
  <si>
    <t>214903</t>
  </si>
  <si>
    <t>Inżynier automatyki i robotyki</t>
  </si>
  <si>
    <t>214904</t>
  </si>
  <si>
    <t>Inżynier biocybernetyki i inżynierii biomedycznej</t>
  </si>
  <si>
    <t>214202</t>
  </si>
  <si>
    <t>Inżynier budownictwa – budowle i drogi wodne</t>
  </si>
  <si>
    <t>Pozostali sportowcy zawodowi, trenerzy i pokrewni</t>
  </si>
  <si>
    <t>522190</t>
  </si>
  <si>
    <t>Pozostali sprzedawcy i demonstratorzy</t>
  </si>
  <si>
    <t>911190</t>
  </si>
  <si>
    <t>Pozostali sprzedawcy uliczni</t>
  </si>
  <si>
    <t>511190</t>
  </si>
  <si>
    <t>Pozostali stewardzi</t>
  </si>
  <si>
    <t>742290</t>
  </si>
  <si>
    <t>Pozostali stolarze i pokrewni</t>
  </si>
  <si>
    <t>713590</t>
  </si>
  <si>
    <t>Pozostali szklarze i pokrewni</t>
  </si>
  <si>
    <t>722490</t>
  </si>
  <si>
    <t>Pozostali szlifierze narzędzi i polerowacze metali</t>
  </si>
  <si>
    <t>722290</t>
  </si>
  <si>
    <t>Pozostali ślusarze i pokrewni</t>
  </si>
  <si>
    <t>743790</t>
  </si>
  <si>
    <t>Pozostali tapicerzy i pokrewni</t>
  </si>
  <si>
    <t>311290</t>
  </si>
  <si>
    <t>Pozostali technicy budownictwa, ochrony środowiska i pokrewni</t>
  </si>
  <si>
    <t>311490</t>
  </si>
  <si>
    <t>Pozostali technicy elektronicy, telekomunikacji i pokrewni</t>
  </si>
  <si>
    <t>311390</t>
  </si>
  <si>
    <t>Pozostali technicy elektrycy</t>
  </si>
  <si>
    <t>311990</t>
  </si>
  <si>
    <t>Pozostali technicy gdzie indziej niesklasyfikowani</t>
  </si>
  <si>
    <t>311790</t>
  </si>
  <si>
    <t>Pozostali technicy górnictwa, metalurgii i pokrewni</t>
  </si>
  <si>
    <t>312190</t>
  </si>
  <si>
    <t>Pozostali technicy informatycy</t>
  </si>
  <si>
    <t>311590</t>
  </si>
  <si>
    <t>Pozostali technicy mechanicy</t>
  </si>
  <si>
    <t>311190</t>
  </si>
  <si>
    <t>Pozostali technicy nauk chemicznych, fizycznych i pokrewni</t>
  </si>
  <si>
    <t>321290</t>
  </si>
  <si>
    <t>Pozostali technicy rolnicy, leśnicy i pokrewni</t>
  </si>
  <si>
    <t>311690</t>
  </si>
  <si>
    <t>Pozostali technicy technologii chemicznej i pokrewni</t>
  </si>
  <si>
    <t>321390</t>
  </si>
  <si>
    <t>Pozostali technicy technologii żywności</t>
  </si>
  <si>
    <t>743290</t>
  </si>
  <si>
    <t>Pozostali tkacze, dziewiarze i pokrewni</t>
  </si>
  <si>
    <t>713390</t>
  </si>
  <si>
    <t>Pozostali tynkarze i pokrewni</t>
  </si>
  <si>
    <t>344290</t>
  </si>
  <si>
    <t>Pozostali urzędnicy do spraw podatków</t>
  </si>
  <si>
    <t>344990</t>
  </si>
  <si>
    <t>Pozostali urzędnicy do spraw podatków, ceł i pokrewni gdzie indziej niesklasyfikowani</t>
  </si>
  <si>
    <t>344390</t>
  </si>
  <si>
    <t>Pozostali urzędnicy do spraw przyznawania zasiłków</t>
  </si>
  <si>
    <t>344490</t>
  </si>
  <si>
    <t>Pozostali urzędnicy organów udzielających licencji</t>
  </si>
  <si>
    <t>742390</t>
  </si>
  <si>
    <t>Pozostali ustawiacze-operatorzy maszyn do obróbki drewna i pokrewni</t>
  </si>
  <si>
    <t>722390</t>
  </si>
  <si>
    <t>Pozostali ustawiacze-operatorzy obrabiarek skrawających do metali</t>
  </si>
  <si>
    <t>915390</t>
  </si>
  <si>
    <t>Pozostali wybierający pieniądze z automatów, odczytujący liczniki i pokrewni</t>
  </si>
  <si>
    <t>733190</t>
  </si>
  <si>
    <t>Pozostali wytwórcy wyrobów galanteryjnych, pamiątkarskich i pokrewni</t>
  </si>
  <si>
    <t>916290</t>
  </si>
  <si>
    <t>Pozostali zamiatacze i pokrewni</t>
  </si>
  <si>
    <t>121290</t>
  </si>
  <si>
    <t>Pozostali zastępcy dyrektorów generalnych i prezesów</t>
  </si>
  <si>
    <t>732490</t>
  </si>
  <si>
    <t>Pozostali zdobnicy ceramiki, szkła i pokrewni</t>
  </si>
  <si>
    <t>521190</t>
  </si>
  <si>
    <t>Pozostałe modelki, modele i pokrewni</t>
  </si>
  <si>
    <t>513190</t>
  </si>
  <si>
    <t>Pozostałe opiekunki dziecięce</t>
  </si>
  <si>
    <t>514290</t>
  </si>
  <si>
    <t>Pozostałe osoby do towarzystwa</t>
  </si>
  <si>
    <t>224190</t>
  </si>
  <si>
    <t>Pozostałe pielęgniarki specjalistki</t>
  </si>
  <si>
    <t>224290</t>
  </si>
  <si>
    <t>Pozostałe położne specjalistki</t>
  </si>
  <si>
    <t>913290</t>
  </si>
  <si>
    <t>Pozostałe pomoce i sprzątaczki biurowe, hotelowe i podobne</t>
  </si>
  <si>
    <t>913390</t>
  </si>
  <si>
    <t>Pozostałe praczki ręczne i prasowacze</t>
  </si>
  <si>
    <t>743690</t>
  </si>
  <si>
    <t>Pozostałe szwaczki, hafciarki i pokrewni</t>
  </si>
  <si>
    <t>513290</t>
  </si>
  <si>
    <t>Pozostały pomocniczy personel medyczny</t>
  </si>
  <si>
    <t>322990</t>
  </si>
  <si>
    <t>Pozostały średni personel ochrony zdrowia gdzie indziej niesklasyfikowany</t>
  </si>
  <si>
    <t>343101</t>
  </si>
  <si>
    <t>Pracownik administracyjny* (zawód szkolny: Technik administracji)</t>
  </si>
  <si>
    <t>422103</t>
  </si>
  <si>
    <t>Pracownik biura podróży</t>
  </si>
  <si>
    <t>419101</t>
  </si>
  <si>
    <t>Pracownik biurowy* (Zawód szkolny: Technik prac biurowych)</t>
  </si>
  <si>
    <t>513903</t>
  </si>
  <si>
    <t>Pracownik deratyzacji, dezynfekcji i dezynsekcji</t>
  </si>
  <si>
    <t>419102</t>
  </si>
  <si>
    <t>Pracownik do spraw ewidencji ludności</t>
  </si>
  <si>
    <t>419103</t>
  </si>
  <si>
    <t>Pracownik do spraw osobowych</t>
  </si>
  <si>
    <t>422104</t>
  </si>
  <si>
    <t>Pracownik informacji turystycznej</t>
  </si>
  <si>
    <t>419104</t>
  </si>
  <si>
    <t>Pracownik kancelaryjny</t>
  </si>
  <si>
    <t>421503</t>
  </si>
  <si>
    <t>Pracownik kolektury</t>
  </si>
  <si>
    <t>421601</t>
  </si>
  <si>
    <t>Pracownik lombardu</t>
  </si>
  <si>
    <t>515902</t>
  </si>
  <si>
    <t>Pracownik ochrony mienia i osób* (zawód szkolny: Technik ochrony fizycznej osób i mienia)</t>
  </si>
  <si>
    <t>314404</t>
  </si>
  <si>
    <t>Pracownik operacyjny służb ruchu lotniczego</t>
  </si>
  <si>
    <t>349101</t>
  </si>
  <si>
    <t>Pracownik parafialny</t>
  </si>
  <si>
    <t>913210</t>
  </si>
  <si>
    <t>Pracownik pomocniczy obsługi hotelowej*</t>
  </si>
  <si>
    <t>413104</t>
  </si>
  <si>
    <t>Pracownik punktu skupu</t>
  </si>
  <si>
    <t>346104</t>
  </si>
  <si>
    <t>Pracownik socjalny*</t>
  </si>
  <si>
    <t>913302</t>
  </si>
  <si>
    <t>Praczka</t>
  </si>
  <si>
    <t>813205</t>
  </si>
  <si>
    <t>Prasowacz ceramiki elektronicznej i elektrotechnicznej</t>
  </si>
  <si>
    <t>913303</t>
  </si>
  <si>
    <t>Prasowaczka (ręczna)</t>
  </si>
  <si>
    <t>242904</t>
  </si>
  <si>
    <t>Prawnik legislator</t>
  </si>
  <si>
    <t>513904</t>
  </si>
  <si>
    <t>Preparator medyczny</t>
  </si>
  <si>
    <t>347204</t>
  </si>
  <si>
    <t>Prezenter dyskotek</t>
  </si>
  <si>
    <t>347205</t>
  </si>
  <si>
    <t>Prezenter telewizyjny</t>
  </si>
  <si>
    <t>121103</t>
  </si>
  <si>
    <t>Prezes</t>
  </si>
  <si>
    <t>311102</t>
  </si>
  <si>
    <t>Probierz</t>
  </si>
  <si>
    <t>245509</t>
  </si>
  <si>
    <t>Producent filmowy</t>
  </si>
  <si>
    <t>621107</t>
  </si>
  <si>
    <t>Producent i zbieracz ziół</t>
  </si>
  <si>
    <t>213201</t>
  </si>
  <si>
    <t>Programista</t>
  </si>
  <si>
    <t>347103</t>
  </si>
  <si>
    <t>Projektant mody</t>
  </si>
  <si>
    <t>213202</t>
  </si>
  <si>
    <t>Projektant stron internetowych (webmaster)</t>
  </si>
  <si>
    <t>213105</t>
  </si>
  <si>
    <t>Projektant systemów komputerowych</t>
  </si>
  <si>
    <t>245207</t>
  </si>
  <si>
    <t>Projektant wzornictwa przemysłowego</t>
  </si>
  <si>
    <t>242102</t>
  </si>
  <si>
    <t>Prokurator</t>
  </si>
  <si>
    <t>223906</t>
  </si>
  <si>
    <t>Promotor zdrowia</t>
  </si>
  <si>
    <t>322904</t>
  </si>
  <si>
    <t>Protetyk słuchu*</t>
  </si>
  <si>
    <t>512104</t>
  </si>
  <si>
    <t>Prowadzący zakład hotelarski/gastronomiczny</t>
  </si>
  <si>
    <t>341503</t>
  </si>
  <si>
    <t>Przedstawiciel handlowy (przedstawiciel regionalny)</t>
  </si>
  <si>
    <t>241906</t>
  </si>
  <si>
    <t>Przedstawiciel medyczny</t>
  </si>
  <si>
    <t>111103</t>
  </si>
  <si>
    <t>Przedstawiciel władzy samorządowej</t>
  </si>
  <si>
    <t>741402</t>
  </si>
  <si>
    <t>Przetwórca owoców i warzyw</t>
  </si>
  <si>
    <t>741102</t>
  </si>
  <si>
    <t>Przetwórca ryb</t>
  </si>
  <si>
    <t>511302</t>
  </si>
  <si>
    <t>Przewodnik turystyczny górski</t>
  </si>
  <si>
    <t>511303</t>
  </si>
  <si>
    <t>Przewodnik turystyczny miejski</t>
  </si>
  <si>
    <t>511304</t>
  </si>
  <si>
    <t>Przewodnik turystyczny terenowy</t>
  </si>
  <si>
    <t>834106</t>
  </si>
  <si>
    <t>Przewoźnik żeglugi śródlądowej</t>
  </si>
  <si>
    <t>743101</t>
  </si>
  <si>
    <t>Przędzarz</t>
  </si>
  <si>
    <t>813206</t>
  </si>
  <si>
    <t>Przygotowywacz mas ceramicznych</t>
  </si>
  <si>
    <t>743102</t>
  </si>
  <si>
    <t>Przygotowywacz włókna</t>
  </si>
  <si>
    <t>244401</t>
  </si>
  <si>
    <t>Psycholog</t>
  </si>
  <si>
    <t>244402</t>
  </si>
  <si>
    <t>Psycholog kliniczny</t>
  </si>
  <si>
    <t>244403</t>
  </si>
  <si>
    <t>Psychoterapeuta</t>
  </si>
  <si>
    <t>612907</t>
  </si>
  <si>
    <t>Pszczelarz*</t>
  </si>
  <si>
    <t>812106</t>
  </si>
  <si>
    <t>Pulpitowy (wielkie piece)</t>
  </si>
  <si>
    <t>242103</t>
  </si>
  <si>
    <t>Radca prawny</t>
  </si>
  <si>
    <t>514902</t>
  </si>
  <si>
    <t>Radiesteta</t>
  </si>
  <si>
    <t>314310</t>
  </si>
  <si>
    <t>Radiooperator pokładowy</t>
  </si>
  <si>
    <t>515903</t>
  </si>
  <si>
    <t>Ratownik górski</t>
  </si>
  <si>
    <t>322905</t>
  </si>
  <si>
    <t>Ratownik medyczny*</t>
  </si>
  <si>
    <t>515913</t>
  </si>
  <si>
    <t>Ratownik morski (zawodowy)</t>
  </si>
  <si>
    <t>515904</t>
  </si>
  <si>
    <t>Ratownik pokładowy</t>
  </si>
  <si>
    <t>515905</t>
  </si>
  <si>
    <t>Ratownik wodny</t>
  </si>
  <si>
    <t>313113</t>
  </si>
  <si>
    <t>Realizator dźwięku</t>
  </si>
  <si>
    <t>313114</t>
  </si>
  <si>
    <t>Realizator filmu wideo (wideofilmowiec)</t>
  </si>
  <si>
    <t>245505</t>
  </si>
  <si>
    <t>Realizator programu telewizyjnego</t>
  </si>
  <si>
    <t>313115</t>
  </si>
  <si>
    <t>Realizator rekonstrukcji dźwięku</t>
  </si>
  <si>
    <t>313116</t>
  </si>
  <si>
    <t>Realizator światła</t>
  </si>
  <si>
    <t>422201</t>
  </si>
  <si>
    <t>Recepcjonista</t>
  </si>
  <si>
    <t>245106</t>
  </si>
  <si>
    <t>Redaktor programowy</t>
  </si>
  <si>
    <t>245107</t>
  </si>
  <si>
    <t>Redaktor wydawniczy</t>
  </si>
  <si>
    <t>242905</t>
  </si>
  <si>
    <t>Referendarz sądowy</t>
  </si>
  <si>
    <t>514403</t>
  </si>
  <si>
    <t>Refleksolog</t>
  </si>
  <si>
    <t>422202</t>
  </si>
  <si>
    <t>Rejestratorka medyczna</t>
  </si>
  <si>
    <t>413105</t>
  </si>
  <si>
    <t>Rekwizytor</t>
  </si>
  <si>
    <t>743205</t>
  </si>
  <si>
    <t>Renowator tkanin unikatowych</t>
  </si>
  <si>
    <t>712905</t>
  </si>
  <si>
    <t>Renowator zabytków architektury*</t>
  </si>
  <si>
    <t>734306</t>
  </si>
  <si>
    <t>Retuszer poligraficzny</t>
  </si>
  <si>
    <t>344202</t>
  </si>
  <si>
    <t>Rewident kontroli skarbowej</t>
  </si>
  <si>
    <t>831207</t>
  </si>
  <si>
    <t>Rewident taboru kolejowego</t>
  </si>
  <si>
    <t>511206</t>
  </si>
  <si>
    <t>Rewizor pociągów</t>
  </si>
  <si>
    <t>245506</t>
  </si>
  <si>
    <t>Reżyser filmowy</t>
  </si>
  <si>
    <t>245507</t>
  </si>
  <si>
    <t>Reżyser teatralny (dramatu)</t>
  </si>
  <si>
    <t>245508</t>
  </si>
  <si>
    <t>Reżyser telewizyjny</t>
  </si>
  <si>
    <t>743306</t>
  </si>
  <si>
    <t>Rękawicznik</t>
  </si>
  <si>
    <t>931301</t>
  </si>
  <si>
    <t>Robotnik budowlany</t>
  </si>
  <si>
    <t>931203</t>
  </si>
  <si>
    <t>Robotnik drogowy</t>
  </si>
  <si>
    <t>914103</t>
  </si>
  <si>
    <t>Robotnik gospodarczy</t>
  </si>
  <si>
    <t>931101</t>
  </si>
  <si>
    <t>Robotnik górniczy dołowy</t>
  </si>
  <si>
    <t>631102</t>
  </si>
  <si>
    <t>Kierownik wewnętrznej jednostki działalności podstawowej w gospodarce magazynowej, transporcie i łączności</t>
  </si>
  <si>
    <t>122401</t>
  </si>
  <si>
    <t>Kierownik wewnętrznej jednostki działalności podstawowej w handlu hurtowym i detalicznym</t>
  </si>
  <si>
    <t>122701</t>
  </si>
  <si>
    <t>Kierownik wewnętrznej jednostki działalności podstawowej w przedsiębiorstwach obsługi biznesu</t>
  </si>
  <si>
    <t>122801</t>
  </si>
  <si>
    <t>Kierownik wewnętrznej jednostki działalności podstawowej w przedsiębiorstwach usług osobistych, porządkowych i pokrewnych</t>
  </si>
  <si>
    <t>122201</t>
  </si>
  <si>
    <t>Kierownik wewnętrznej jednostki działalności podstawowej w przemyśle przetwórczym</t>
  </si>
  <si>
    <t>122101</t>
  </si>
  <si>
    <t>Kierownik wewnętrznej jednostki działalności podstawowej w rolnictwie, łowiectwie, leśnictwie i rybołówstwie</t>
  </si>
  <si>
    <t>123901</t>
  </si>
  <si>
    <t>Kierownik wewnętrznej jednostki organizacyjnej gdzie indziej niesklasyfikowany</t>
  </si>
  <si>
    <t>313201</t>
  </si>
  <si>
    <t>Kinooperator</t>
  </si>
  <si>
    <t>741501</t>
  </si>
  <si>
    <t>Klasyfikator dziczyzny i ptactwa</t>
  </si>
  <si>
    <t>741502</t>
  </si>
  <si>
    <t>Klasyfikator jaj, drobiu i pierza</t>
  </si>
  <si>
    <t>741503</t>
  </si>
  <si>
    <t>Klasyfikator ryb</t>
  </si>
  <si>
    <t>744103</t>
  </si>
  <si>
    <t>Klasyfikator skór</t>
  </si>
  <si>
    <t>414202</t>
  </si>
  <si>
    <t>Kodowacz (koder)</t>
  </si>
  <si>
    <t>915108</t>
  </si>
  <si>
    <t>Kolporter</t>
  </si>
  <si>
    <t>742203</t>
  </si>
  <si>
    <t>Kołodziej</t>
  </si>
  <si>
    <t>714303</t>
  </si>
  <si>
    <t>Kominiarz*</t>
  </si>
  <si>
    <t>242902</t>
  </si>
  <si>
    <t>Komornik sądowy</t>
  </si>
  <si>
    <t>245304</t>
  </si>
  <si>
    <t>Kompozytor</t>
  </si>
  <si>
    <t>734101</t>
  </si>
  <si>
    <t>Komputerowy składacz tekstu</t>
  </si>
  <si>
    <t>511202</t>
  </si>
  <si>
    <t>Konduktor</t>
  </si>
  <si>
    <t>511203</t>
  </si>
  <si>
    <t>Konduktor - konserwator kolei linowej</t>
  </si>
  <si>
    <t>828401</t>
  </si>
  <si>
    <t>Konfekcjoner wyrobów gumowych</t>
  </si>
  <si>
    <t>347202</t>
  </si>
  <si>
    <t>Konferansjer</t>
  </si>
  <si>
    <t>712901</t>
  </si>
  <si>
    <t>Konserwator budynków</t>
  </si>
  <si>
    <t>932101</t>
  </si>
  <si>
    <t>Konserwator części</t>
  </si>
  <si>
    <t>245205</t>
  </si>
  <si>
    <t>Konserwator dzieł sztuki</t>
  </si>
  <si>
    <t>744104</t>
  </si>
  <si>
    <t>Konserwator skór surowych</t>
  </si>
  <si>
    <t>312101</t>
  </si>
  <si>
    <t>Konserwator systemów komputerowych i sieci</t>
  </si>
  <si>
    <t>743502</t>
  </si>
  <si>
    <t>Konstruktor odzieży</t>
  </si>
  <si>
    <t>511204</t>
  </si>
  <si>
    <t>Kontroler biletów</t>
  </si>
  <si>
    <t>322501</t>
  </si>
  <si>
    <t>Kontroler higieny mięsa</t>
  </si>
  <si>
    <t>315206</t>
  </si>
  <si>
    <t>Kontroler jakości wyrobów - artykuły przemysłowe</t>
  </si>
  <si>
    <t>315207</t>
  </si>
  <si>
    <t>Kontroler jakości wyrobów - artykuły spożywcze</t>
  </si>
  <si>
    <t>247105</t>
  </si>
  <si>
    <t>Kontroler państwowy</t>
  </si>
  <si>
    <t>421303</t>
  </si>
  <si>
    <t>Kontroler pocztowy</t>
  </si>
  <si>
    <t>315208</t>
  </si>
  <si>
    <t>Kontroler produkcji</t>
  </si>
  <si>
    <t>312301</t>
  </si>
  <si>
    <t>Kontroler robotów przemysłowych</t>
  </si>
  <si>
    <t>421203</t>
  </si>
  <si>
    <t>Kontroler rozliczeń pieniężnych</t>
  </si>
  <si>
    <t>344201</t>
  </si>
  <si>
    <t>Kontroler rozliczeń podatkowych</t>
  </si>
  <si>
    <t>314403</t>
  </si>
  <si>
    <t>Kontroler ruchu lotniczego</t>
  </si>
  <si>
    <t>315209</t>
  </si>
  <si>
    <t>Kontroler stanu technicznego pojazdów</t>
  </si>
  <si>
    <t>241904</t>
  </si>
  <si>
    <t>Kontroler wewnętrzny</t>
  </si>
  <si>
    <t>915106</t>
  </si>
  <si>
    <t>Konwojent</t>
  </si>
  <si>
    <t>511205</t>
  </si>
  <si>
    <t>Konwojent (konduktor) wagonów specjalnych</t>
  </si>
  <si>
    <t>931201</t>
  </si>
  <si>
    <t>Kopacz</t>
  </si>
  <si>
    <t>734303</t>
  </si>
  <si>
    <t>Kopista poligraficzny</t>
  </si>
  <si>
    <t>311902</t>
  </si>
  <si>
    <t>Korektor i stroiciel instrumentów muzycznych*</t>
  </si>
  <si>
    <t>414203</t>
  </si>
  <si>
    <t>Korektor składu</t>
  </si>
  <si>
    <t>743203</t>
  </si>
  <si>
    <t>Koronkarka</t>
  </si>
  <si>
    <t>223912</t>
  </si>
  <si>
    <t>Kosmetolog</t>
  </si>
  <si>
    <t>514103</t>
  </si>
  <si>
    <t>Kosmetyczka* (zawód szkolny: Technik usług kosmetycznych)</t>
  </si>
  <si>
    <t>245206</t>
  </si>
  <si>
    <t>Kostiumograf</t>
  </si>
  <si>
    <t>311201</t>
  </si>
  <si>
    <t>Kosztorysant budowlany</t>
  </si>
  <si>
    <t>742401</t>
  </si>
  <si>
    <t>Koszykarz – plecionkarz*</t>
  </si>
  <si>
    <t>914102</t>
  </si>
  <si>
    <t>Kościelny</t>
  </si>
  <si>
    <t>722103</t>
  </si>
  <si>
    <t>Kowal wyrobów zdobniczych</t>
  </si>
  <si>
    <t>722102</t>
  </si>
  <si>
    <t>Kowal*</t>
  </si>
  <si>
    <t>743401</t>
  </si>
  <si>
    <t>Kożusznik</t>
  </si>
  <si>
    <t>821202</t>
  </si>
  <si>
    <t>Krajacz materiałów budowlanych</t>
  </si>
  <si>
    <t>732203</t>
  </si>
  <si>
    <t>Krajacz szkła</t>
  </si>
  <si>
    <t>743304</t>
  </si>
  <si>
    <t>Krawiec*</t>
  </si>
  <si>
    <t>311802</t>
  </si>
  <si>
    <t>Kreślarz techniczny</t>
  </si>
  <si>
    <t>743501</t>
  </si>
  <si>
    <t>Krojczy</t>
  </si>
  <si>
    <t>421502</t>
  </si>
  <si>
    <t>Krupier</t>
  </si>
  <si>
    <t>245104</t>
  </si>
  <si>
    <t>Krytyk artystyczny</t>
  </si>
  <si>
    <t>522106</t>
  </si>
  <si>
    <t>Księgarz* (zawód szkolny: Technik księgarstwa)</t>
  </si>
  <si>
    <t>343201</t>
  </si>
  <si>
    <t>Księgowy (samodzielny)</t>
  </si>
  <si>
    <t>512202</t>
  </si>
  <si>
    <t>Kucharz małej gastronomii*</t>
  </si>
  <si>
    <t>512201</t>
  </si>
  <si>
    <t>Kucharz*</t>
  </si>
  <si>
    <t>244103</t>
  </si>
  <si>
    <t>Kulturoznawca</t>
  </si>
  <si>
    <t>244501</t>
  </si>
  <si>
    <t>Kurator sądowy</t>
  </si>
  <si>
    <t>414104</t>
  </si>
  <si>
    <t>Kurier</t>
  </si>
  <si>
    <t>743402</t>
  </si>
  <si>
    <t>Kuśnierz*</t>
  </si>
  <si>
    <t>311202</t>
  </si>
  <si>
    <t>Laborant budowlany</t>
  </si>
  <si>
    <t>311101</t>
  </si>
  <si>
    <t>Laborant chemiczny</t>
  </si>
  <si>
    <t>321201</t>
  </si>
  <si>
    <t>Laborant nasiennictwa</t>
  </si>
  <si>
    <t>513901</t>
  </si>
  <si>
    <t>Laborant sekcyjny</t>
  </si>
  <si>
    <t>322502</t>
  </si>
  <si>
    <t>Laborant weterynaryjny</t>
  </si>
  <si>
    <t>932109</t>
  </si>
  <si>
    <t>Lagowacz (nakładacz materiałów odzieżowych)</t>
  </si>
  <si>
    <t>714201</t>
  </si>
  <si>
    <t>Lakiernik samochodowy</t>
  </si>
  <si>
    <t>714202</t>
  </si>
  <si>
    <t>Lakiernik wyrobów drzewnych</t>
  </si>
  <si>
    <t>834102</t>
  </si>
  <si>
    <t>Latarnik</t>
  </si>
  <si>
    <t>214920</t>
  </si>
  <si>
    <t>Legalizator</t>
  </si>
  <si>
    <t>223101</t>
  </si>
  <si>
    <t>Lekarz – alergologia</t>
  </si>
  <si>
    <t>223102</t>
  </si>
  <si>
    <t>Lekarz - anestezjologia i intensywna terapia</t>
  </si>
  <si>
    <t>223103</t>
  </si>
  <si>
    <t>Lekarz – angiologia</t>
  </si>
  <si>
    <t>223104</t>
  </si>
  <si>
    <t>Lekarz – audiologia i foniatria</t>
  </si>
  <si>
    <t>223105</t>
  </si>
  <si>
    <t>Lekarz – balneologia i medycyna fizykalna</t>
  </si>
  <si>
    <t>223106</t>
  </si>
  <si>
    <t>Lekarz – chirurgia dziecięca</t>
  </si>
  <si>
    <t>223107</t>
  </si>
  <si>
    <t>Lekarz – chirurgia klatki piersiowej</t>
  </si>
  <si>
    <t>223108</t>
  </si>
  <si>
    <t>Lekarz – chirurgia naczyniowa</t>
  </si>
  <si>
    <t>223109</t>
  </si>
  <si>
    <t>Lekarz – chirurgia ogólna</t>
  </si>
  <si>
    <t>223110</t>
  </si>
  <si>
    <t>Lekarz – chirurgia onkologiczna</t>
  </si>
  <si>
    <t>223111</t>
  </si>
  <si>
    <t>Lekarz – chirurgia plastyczna</t>
  </si>
  <si>
    <t>223112</t>
  </si>
  <si>
    <t>Lekarz – chirurgia szczękowo-twarzowa</t>
  </si>
  <si>
    <t>223113</t>
  </si>
  <si>
    <t>Lekarz – choroby płuc</t>
  </si>
  <si>
    <t>223114</t>
  </si>
  <si>
    <t>Lekarz – choroby wewnętrzne</t>
  </si>
  <si>
    <t>223115</t>
  </si>
  <si>
    <t>Lekarz – choroby zakaźne</t>
  </si>
  <si>
    <t>223116</t>
  </si>
  <si>
    <t>Lekarz – dermatologia i wenerologia</t>
  </si>
  <si>
    <t>223117</t>
  </si>
  <si>
    <t>Lekarz – diabetologia</t>
  </si>
  <si>
    <t>223118</t>
  </si>
  <si>
    <t>Lekarz – diagnostyka laboratoryjna</t>
  </si>
  <si>
    <t>223119</t>
  </si>
  <si>
    <t>Lekarz – endokrynologia</t>
  </si>
  <si>
    <t>223120</t>
  </si>
  <si>
    <t>Lekarz – epidemiologia</t>
  </si>
  <si>
    <t>223121</t>
  </si>
  <si>
    <t>Lekarz – farmakologia kliniczna</t>
  </si>
  <si>
    <t>223122</t>
  </si>
  <si>
    <t>Lekarz – gastroenterologia</t>
  </si>
  <si>
    <t>223123</t>
  </si>
  <si>
    <t>Lekarz – genetyka kliniczna</t>
  </si>
  <si>
    <t>223124</t>
  </si>
  <si>
    <t>Lekarz – geriatria</t>
  </si>
  <si>
    <t>223164</t>
  </si>
  <si>
    <t>Lekarz – ginekologia onkologiczna</t>
  </si>
  <si>
    <t>223125</t>
  </si>
  <si>
    <t>Lekarz – hematologia</t>
  </si>
  <si>
    <t>223165</t>
  </si>
  <si>
    <t>Lekarz – hipertensjologia</t>
  </si>
  <si>
    <t>223126</t>
  </si>
  <si>
    <t>Lekarz – immunologia kliniczna</t>
  </si>
  <si>
    <t>223127</t>
  </si>
  <si>
    <t>Lekarz – kardiochirurgia</t>
  </si>
  <si>
    <t>223128</t>
  </si>
  <si>
    <t>Lekarz – kardiologia</t>
  </si>
  <si>
    <t>223129</t>
  </si>
  <si>
    <t>Lekarz – kardiologia dziecięca</t>
  </si>
  <si>
    <t>223130</t>
  </si>
  <si>
    <t>Lekarz – medycyna nuklearna</t>
  </si>
  <si>
    <t>223131</t>
  </si>
  <si>
    <t>Lekarz – medycyna paliatywna</t>
  </si>
  <si>
    <t>223132</t>
  </si>
  <si>
    <t>Lekarz – medycyna pracy</t>
  </si>
  <si>
    <t>223133</t>
  </si>
  <si>
    <t>Lekarz – medycyna ratunkowa</t>
  </si>
  <si>
    <t>223134</t>
  </si>
  <si>
    <t>Lekarz – medycyna rodzinna</t>
  </si>
  <si>
    <t>223135</t>
  </si>
  <si>
    <t>Lekarz – medycyna sądowa</t>
  </si>
  <si>
    <t>223136</t>
  </si>
  <si>
    <t>Lekarz – medycyna sportowa</t>
  </si>
  <si>
    <t>223137</t>
  </si>
  <si>
    <t>Lekarz – medycyna transportu</t>
  </si>
  <si>
    <t>223138</t>
  </si>
  <si>
    <t>Lekarz – mikrobiologia lekarska</t>
  </si>
  <si>
    <t>223139</t>
  </si>
  <si>
    <t>Lekarz – nefrologia</t>
  </si>
  <si>
    <t>223140</t>
  </si>
  <si>
    <t>Lekarz – neonatologia</t>
  </si>
  <si>
    <t>223141</t>
  </si>
  <si>
    <t>Lekarz – neurochirurgia</t>
  </si>
  <si>
    <t>223142</t>
  </si>
  <si>
    <t>Lekarz – neurologia</t>
  </si>
  <si>
    <t>223143</t>
  </si>
  <si>
    <t>Lekarz – neurologia dziecięca</t>
  </si>
  <si>
    <t>223166</t>
  </si>
  <si>
    <t>Lekarz – neuropatologia</t>
  </si>
  <si>
    <t>223144</t>
  </si>
  <si>
    <t>Lekarz – okulistyka</t>
  </si>
  <si>
    <t>223145</t>
  </si>
  <si>
    <t>515911</t>
  </si>
  <si>
    <t>Strażnik rybacki</t>
  </si>
  <si>
    <t>515912</t>
  </si>
  <si>
    <t>Strażnik straży marszałkowskiej</t>
  </si>
  <si>
    <t>515202</t>
  </si>
  <si>
    <t>Strażnik w zakładzie dla nieletnich</t>
  </si>
  <si>
    <t>722302</t>
  </si>
  <si>
    <t>Strugacz</t>
  </si>
  <si>
    <t>742304</t>
  </si>
  <si>
    <t>Strugacz drewna</t>
  </si>
  <si>
    <t>711201</t>
  </si>
  <si>
    <t>Strzałowy</t>
  </si>
  <si>
    <t>713605</t>
  </si>
  <si>
    <t>Studniarz</t>
  </si>
  <si>
    <t>347104</t>
  </si>
  <si>
    <t>Stylista</t>
  </si>
  <si>
    <t>347208</t>
  </si>
  <si>
    <t>Sufler</t>
  </si>
  <si>
    <t>813207</t>
  </si>
  <si>
    <t>Suszarnik ceramiki i wyrobów gipsowych</t>
  </si>
  <si>
    <t>742106</t>
  </si>
  <si>
    <t>Suszarniowy drewna</t>
  </si>
  <si>
    <t>121104</t>
  </si>
  <si>
    <t>Syndyk</t>
  </si>
  <si>
    <t>211202</t>
  </si>
  <si>
    <t>Synoptyk</t>
  </si>
  <si>
    <t>913208</t>
  </si>
  <si>
    <t>Szaleciarz</t>
  </si>
  <si>
    <t>915205</t>
  </si>
  <si>
    <t>Szatniarz</t>
  </si>
  <si>
    <t>742405</t>
  </si>
  <si>
    <t>Szczotkarz</t>
  </si>
  <si>
    <t>512203</t>
  </si>
  <si>
    <t>Szef kuchni (kuchmistrz)</t>
  </si>
  <si>
    <t>744305</t>
  </si>
  <si>
    <t>Szewc naprawiacz</t>
  </si>
  <si>
    <t>713506</t>
  </si>
  <si>
    <t>Szklarz</t>
  </si>
  <si>
    <t>713503</t>
  </si>
  <si>
    <t>Szklarz budowlany</t>
  </si>
  <si>
    <t>713504</t>
  </si>
  <si>
    <t>Szklarz pojazdów</t>
  </si>
  <si>
    <t>732109</t>
  </si>
  <si>
    <t>Szkliwierz ceramiki</t>
  </si>
  <si>
    <t>712303</t>
  </si>
  <si>
    <t>Szkutnik</t>
  </si>
  <si>
    <t>813208</t>
  </si>
  <si>
    <t>Szlifierz ceramiki</t>
  </si>
  <si>
    <t>731304</t>
  </si>
  <si>
    <t>Szlifierz kamieni szlachetnych i ozdobnych</t>
  </si>
  <si>
    <t>821208</t>
  </si>
  <si>
    <t>Szlifierz kamienia</t>
  </si>
  <si>
    <t>742305</t>
  </si>
  <si>
    <t>Szlifierz materiałów drzewnych</t>
  </si>
  <si>
    <t>722303</t>
  </si>
  <si>
    <t>Szlifierz metali</t>
  </si>
  <si>
    <t>722402</t>
  </si>
  <si>
    <t>Szlifierz ostrzarz</t>
  </si>
  <si>
    <t>813110</t>
  </si>
  <si>
    <t>Szlifierz polerowacz szkła (maszynowy)</t>
  </si>
  <si>
    <t>732206</t>
  </si>
  <si>
    <t>Szlifierz polerowacz szkła optycznego</t>
  </si>
  <si>
    <t>731305</t>
  </si>
  <si>
    <t>Szlifierz polerowacz wyrobów artystycznych</t>
  </si>
  <si>
    <t>732207</t>
  </si>
  <si>
    <t>Szlifierz szkła gospodarczego i technicznego</t>
  </si>
  <si>
    <t>732208</t>
  </si>
  <si>
    <t>Szlifierz szkła płaskiego</t>
  </si>
  <si>
    <t>933107</t>
  </si>
  <si>
    <t>Sztauer-trymer</t>
  </si>
  <si>
    <t>713301</t>
  </si>
  <si>
    <t>Sztukator</t>
  </si>
  <si>
    <t>743604</t>
  </si>
  <si>
    <t>Szwaczka</t>
  </si>
  <si>
    <t>732405</t>
  </si>
  <si>
    <t>Szyldziarz</t>
  </si>
  <si>
    <t>314210</t>
  </si>
  <si>
    <t>Szyper</t>
  </si>
  <si>
    <t>722205</t>
  </si>
  <si>
    <t>Ślusarz galanterii metalowej</t>
  </si>
  <si>
    <t>722206</t>
  </si>
  <si>
    <t>Ślusarz narzędziowy</t>
  </si>
  <si>
    <t>722204</t>
  </si>
  <si>
    <t>Ślusarz*</t>
  </si>
  <si>
    <t>349102</t>
  </si>
  <si>
    <t>Świecki krzewiciel wiary</t>
  </si>
  <si>
    <t>721504</t>
  </si>
  <si>
    <t>Takielarz</t>
  </si>
  <si>
    <t>341703</t>
  </si>
  <si>
    <t>Taksator</t>
  </si>
  <si>
    <t>832102</t>
  </si>
  <si>
    <t>Taksówkarz</t>
  </si>
  <si>
    <t>245402</t>
  </si>
  <si>
    <t>Tancerz baletowy</t>
  </si>
  <si>
    <t>347305</t>
  </si>
  <si>
    <t>Tancerz*</t>
  </si>
  <si>
    <t>743703</t>
  </si>
  <si>
    <t>Tapicer meblowy</t>
  </si>
  <si>
    <t>743702</t>
  </si>
  <si>
    <t>Tapicer*</t>
  </si>
  <si>
    <t>742306</t>
  </si>
  <si>
    <t>Tartacznik</t>
  </si>
  <si>
    <t>311103</t>
  </si>
  <si>
    <t>Technik analityk*</t>
  </si>
  <si>
    <t>321101</t>
  </si>
  <si>
    <t>Technik analityki medycznej*</t>
  </si>
  <si>
    <t>311203</t>
  </si>
  <si>
    <t>Technik architekt*</t>
  </si>
  <si>
    <t>321202</t>
  </si>
  <si>
    <t>Technik architektury krajobrazu*</t>
  </si>
  <si>
    <t>311903</t>
  </si>
  <si>
    <t>Technik automatyk sterowania ruchem kolejowym*</t>
  </si>
  <si>
    <t>314312</t>
  </si>
  <si>
    <t>Technik awionik*</t>
  </si>
  <si>
    <t>311501</t>
  </si>
  <si>
    <t>Technik budownictwa okrętowego*</t>
  </si>
  <si>
    <t>311205</t>
  </si>
  <si>
    <t>Technik budownictwa wodnego*</t>
  </si>
  <si>
    <t>311204</t>
  </si>
  <si>
    <t>Technik budownictwa*</t>
  </si>
  <si>
    <t>322303</t>
  </si>
  <si>
    <t>Technik dentystyczny*</t>
  </si>
  <si>
    <t>315210</t>
  </si>
  <si>
    <t>Technik dozymetrysta promieniowania jonizującego</t>
  </si>
  <si>
    <t>311206</t>
  </si>
  <si>
    <t>Technik drogownictwa*</t>
  </si>
  <si>
    <t>311207</t>
  </si>
  <si>
    <t>Technik dróg i mostów kolejowych*</t>
  </si>
  <si>
    <t>313123</t>
  </si>
  <si>
    <t>Technik dźwięku* (zawód szkolny: Asystent operatora dźwięku)</t>
  </si>
  <si>
    <t>311301</t>
  </si>
  <si>
    <t>Technik elektroenergetyk transportu szynowego*</t>
  </si>
  <si>
    <t>311401</t>
  </si>
  <si>
    <t>Technik elektronik*</t>
  </si>
  <si>
    <t>322703</t>
  </si>
  <si>
    <t>Technik elektroniki medycznej*</t>
  </si>
  <si>
    <t>322704</t>
  </si>
  <si>
    <t>Technik elektroradiolog*</t>
  </si>
  <si>
    <t>311303</t>
  </si>
  <si>
    <t>Technik elektryk kolejowych sieci elektroenergetycznych</t>
  </si>
  <si>
    <t>311304</t>
  </si>
  <si>
    <t>Technik elektryk urządzeń zabezpieczenia i sterowania ruchem kolejowym</t>
  </si>
  <si>
    <t>311302</t>
  </si>
  <si>
    <t>Technik elektryk*</t>
  </si>
  <si>
    <t>322601</t>
  </si>
  <si>
    <t>Technik farmaceutyczny*</t>
  </si>
  <si>
    <t>322402</t>
  </si>
  <si>
    <t>Technik fizjoterapii*</t>
  </si>
  <si>
    <t>311904</t>
  </si>
  <si>
    <t>Technik garbarz*</t>
  </si>
  <si>
    <t>311104</t>
  </si>
  <si>
    <t>Technik geodeta*</t>
  </si>
  <si>
    <t>311105</t>
  </si>
  <si>
    <t>Asystent ekonomiczny* (zawód szkolny: Technik ekonomista)</t>
  </si>
  <si>
    <t>348201</t>
  </si>
  <si>
    <t>Asystent informacji naukowej* (zawód szkolny: Technik informacji naukowej)</t>
  </si>
  <si>
    <t>347701</t>
  </si>
  <si>
    <t>Asystent kierownika produkcji</t>
  </si>
  <si>
    <t>313101</t>
  </si>
  <si>
    <t>Asystent operatora obrazu</t>
  </si>
  <si>
    <t>346101</t>
  </si>
  <si>
    <t>Asystent osoby niepełnosprawnej*</t>
  </si>
  <si>
    <t>242901</t>
  </si>
  <si>
    <t>Asystent prawny</t>
  </si>
  <si>
    <t>412102</t>
  </si>
  <si>
    <t>Asystent rachunkowości* (zawód szkolny: Technik rachunkowości)</t>
  </si>
  <si>
    <t>245502</t>
  </si>
  <si>
    <t>Asystent reżysera filmowego</t>
  </si>
  <si>
    <t>313102</t>
  </si>
  <si>
    <t>Asystent techniczny realizatora dźwięku</t>
  </si>
  <si>
    <t>313103</t>
  </si>
  <si>
    <t>Asystent techniczny realizatora programu</t>
  </si>
  <si>
    <t>421301</t>
  </si>
  <si>
    <t>Asystent usług pocztowych</t>
  </si>
  <si>
    <t>421302</t>
  </si>
  <si>
    <t>Asystent usług telekomunikacyjnych</t>
  </si>
  <si>
    <t>412103</t>
  </si>
  <si>
    <t>Asystent w biurze maklerskim</t>
  </si>
  <si>
    <t>513201</t>
  </si>
  <si>
    <t>Asystentka pielęgniarska</t>
  </si>
  <si>
    <t>322301</t>
  </si>
  <si>
    <t>Asystentka stomatologiczna*</t>
  </si>
  <si>
    <t>241902</t>
  </si>
  <si>
    <t>Audytor</t>
  </si>
  <si>
    <t>725111</t>
  </si>
  <si>
    <t>Automatyk sterowania ruchem kolejowym</t>
  </si>
  <si>
    <t>245109</t>
  </si>
  <si>
    <t>Autor tekstów reklamowych</t>
  </si>
  <si>
    <t>915101</t>
  </si>
  <si>
    <t>Bagażowy</t>
  </si>
  <si>
    <t>744201</t>
  </si>
  <si>
    <t>Bandażysta ortopedyczny</t>
  </si>
  <si>
    <t>742201</t>
  </si>
  <si>
    <t>Bednarz</t>
  </si>
  <si>
    <t>712201</t>
  </si>
  <si>
    <t>Betoniarz</t>
  </si>
  <si>
    <t>712202</t>
  </si>
  <si>
    <t>Betoniarz zbrojarz*</t>
  </si>
  <si>
    <t>348202</t>
  </si>
  <si>
    <t>Bibliotekarz*</t>
  </si>
  <si>
    <t>243201</t>
  </si>
  <si>
    <t>Bibliotekoznawca</t>
  </si>
  <si>
    <t>241201</t>
  </si>
  <si>
    <t>Biegły rewident</t>
  </si>
  <si>
    <t>743301</t>
  </si>
  <si>
    <t>Bieliźniarz</t>
  </si>
  <si>
    <t>743701</t>
  </si>
  <si>
    <t>Bieliźniarz - kołdrzarz</t>
  </si>
  <si>
    <t>915201</t>
  </si>
  <si>
    <t>Bileter</t>
  </si>
  <si>
    <t>221301</t>
  </si>
  <si>
    <t>Biochemik</t>
  </si>
  <si>
    <t>514401</t>
  </si>
  <si>
    <t>Bioenergoterapeuta</t>
  </si>
  <si>
    <t>221302</t>
  </si>
  <si>
    <t>Biofizyk</t>
  </si>
  <si>
    <t>221102</t>
  </si>
  <si>
    <t>Biolog</t>
  </si>
  <si>
    <t>514402</t>
  </si>
  <si>
    <t>Biomasażysta</t>
  </si>
  <si>
    <t>221201</t>
  </si>
  <si>
    <t>Biotechnolog</t>
  </si>
  <si>
    <t>721304</t>
  </si>
  <si>
    <t>Blacharz budowlany</t>
  </si>
  <si>
    <t>721305</t>
  </si>
  <si>
    <t>Blacharz izolacji przemysłowych</t>
  </si>
  <si>
    <t>721301</t>
  </si>
  <si>
    <t>Blacharz lotniczy</t>
  </si>
  <si>
    <t>721302</t>
  </si>
  <si>
    <t>Blacharz okrętowy</t>
  </si>
  <si>
    <t>721303</t>
  </si>
  <si>
    <t>Blacharz samochodowy*</t>
  </si>
  <si>
    <t>314201</t>
  </si>
  <si>
    <t>Bosman</t>
  </si>
  <si>
    <t>915102</t>
  </si>
  <si>
    <t>Boy hotelowy</t>
  </si>
  <si>
    <t>721101</t>
  </si>
  <si>
    <t>Brązownik</t>
  </si>
  <si>
    <t>235911</t>
  </si>
  <si>
    <t>Broker edukacyjny</t>
  </si>
  <si>
    <t>341202</t>
  </si>
  <si>
    <t>Broker reasekuracyjny</t>
  </si>
  <si>
    <t>341203</t>
  </si>
  <si>
    <t>Broker ubezpieczeniowy</t>
  </si>
  <si>
    <t>712401</t>
  </si>
  <si>
    <t>Brukarz</t>
  </si>
  <si>
    <t>512301</t>
  </si>
  <si>
    <t>Bufetowy (barman)</t>
  </si>
  <si>
    <t>522102</t>
  </si>
  <si>
    <t>Bukieciarz</t>
  </si>
  <si>
    <t>421501</t>
  </si>
  <si>
    <t>Bukmacher</t>
  </si>
  <si>
    <t>731301</t>
  </si>
  <si>
    <t>Bursztyniarz</t>
  </si>
  <si>
    <t>732401</t>
  </si>
  <si>
    <t>Cechowacz skal i znaków na szkle oraz na wyrobach z metali</t>
  </si>
  <si>
    <t>311901</t>
  </si>
  <si>
    <t>Cechowniczy</t>
  </si>
  <si>
    <t>732101</t>
  </si>
  <si>
    <t>Ceramik wyrobów ceramiki budowlanej</t>
  </si>
  <si>
    <t>732102</t>
  </si>
  <si>
    <t>Ceramik wyrobów użytkowych i ozdobnych</t>
  </si>
  <si>
    <t>514101</t>
  </si>
  <si>
    <t>Charakteryzator</t>
  </si>
  <si>
    <t>211301</t>
  </si>
  <si>
    <t>Chemik</t>
  </si>
  <si>
    <t>211302</t>
  </si>
  <si>
    <t>Chemik – technologia chemiczna</t>
  </si>
  <si>
    <t>621202</t>
  </si>
  <si>
    <t>Chirurg pielęgniarz drzew</t>
  </si>
  <si>
    <t>744301</t>
  </si>
  <si>
    <t>Cholewkarz</t>
  </si>
  <si>
    <t>245401</t>
  </si>
  <si>
    <t>Choreograf</t>
  </si>
  <si>
    <t>812401</t>
  </si>
  <si>
    <t>Ciągacz rur</t>
  </si>
  <si>
    <t>712301</t>
  </si>
  <si>
    <t>Cieśla*</t>
  </si>
  <si>
    <t>741201</t>
  </si>
  <si>
    <t>Cukiernik*</t>
  </si>
  <si>
    <t>912101</t>
  </si>
  <si>
    <t>Czyściciel butów</t>
  </si>
  <si>
    <t>714302</t>
  </si>
  <si>
    <t>Czyściciel elewacji budowlanych</t>
  </si>
  <si>
    <t>914201</t>
  </si>
  <si>
    <t>Czyściciel pojazdów</t>
  </si>
  <si>
    <t>341101</t>
  </si>
  <si>
    <t>Dealer aktywów finansowych</t>
  </si>
  <si>
    <t>713101</t>
  </si>
  <si>
    <t>Dekarz*</t>
  </si>
  <si>
    <t>347105</t>
  </si>
  <si>
    <t>Dekorator wnętrz</t>
  </si>
  <si>
    <t>212201</t>
  </si>
  <si>
    <t>Demograf</t>
  </si>
  <si>
    <t>522103</t>
  </si>
  <si>
    <t>Demonstrator wyrobów</t>
  </si>
  <si>
    <t>515901</t>
  </si>
  <si>
    <t>Detektyw (prywatny)</t>
  </si>
  <si>
    <t>223901</t>
  </si>
  <si>
    <t>Diagnosta laboratoryjny</t>
  </si>
  <si>
    <t>315201</t>
  </si>
  <si>
    <t>Diagnosta samochodowy</t>
  </si>
  <si>
    <t>321401</t>
  </si>
  <si>
    <t>Dietetyk*</t>
  </si>
  <si>
    <t>722401</t>
  </si>
  <si>
    <t>Docieracz polerowacz</t>
  </si>
  <si>
    <t>911201</t>
  </si>
  <si>
    <t>Domokrążca</t>
  </si>
  <si>
    <t>341102</t>
  </si>
  <si>
    <t>Doradca inwestycyjny</t>
  </si>
  <si>
    <t>241302</t>
  </si>
  <si>
    <t>Doradca personalny</t>
  </si>
  <si>
    <t>241903</t>
  </si>
  <si>
    <t>Doradca podatkowy</t>
  </si>
  <si>
    <t>222101</t>
  </si>
  <si>
    <t>Doradca rolniczy</t>
  </si>
  <si>
    <t>241303</t>
  </si>
  <si>
    <t>Doradca zawodowy</t>
  </si>
  <si>
    <t>933101</t>
  </si>
  <si>
    <t>Dorożkarz</t>
  </si>
  <si>
    <t>915103</t>
  </si>
  <si>
    <t>Dostawca potraw</t>
  </si>
  <si>
    <t>915202</t>
  </si>
  <si>
    <t>Dozorca</t>
  </si>
  <si>
    <t>712405</t>
  </si>
  <si>
    <t>Dróżnik obchodowy</t>
  </si>
  <si>
    <t>831201</t>
  </si>
  <si>
    <t>Dróżnik przejazdowy</t>
  </si>
  <si>
    <t>734103</t>
  </si>
  <si>
    <t>Drukarz</t>
  </si>
  <si>
    <t>734601</t>
  </si>
  <si>
    <t>Drukarz sitodrukowy</t>
  </si>
  <si>
    <t>734602</t>
  </si>
  <si>
    <t>Drukarz tkanin</t>
  </si>
  <si>
    <t>631101</t>
  </si>
  <si>
    <t>Drwal</t>
  </si>
  <si>
    <t>246201</t>
  </si>
  <si>
    <t>Duchowny religii mojżeszowej</t>
  </si>
  <si>
    <t>246202</t>
  </si>
  <si>
    <t>Duchowny religii muzułmańskiej</t>
  </si>
  <si>
    <t>246103</t>
  </si>
  <si>
    <t>Duchowny wyznania ewangelickiego</t>
  </si>
  <si>
    <t>246101</t>
  </si>
  <si>
    <t>Duchowny wyznania prawosławnego</t>
  </si>
  <si>
    <t>246102</t>
  </si>
  <si>
    <t>Duchowny wyznania rzymskokatolickiego</t>
  </si>
  <si>
    <t>121101</t>
  </si>
  <si>
    <t>Dyrektor generalny</t>
  </si>
  <si>
    <t>121102</t>
  </si>
  <si>
    <t>Dyrektor wykonawczy</t>
  </si>
  <si>
    <t>245303</t>
  </si>
  <si>
    <t>Dyrygent</t>
  </si>
  <si>
    <t>314401</t>
  </si>
  <si>
    <t>Dyspozytor lotniczy</t>
  </si>
  <si>
    <t>413304</t>
  </si>
  <si>
    <t>Dyspozytor radio taxi</t>
  </si>
  <si>
    <t>831209</t>
  </si>
  <si>
    <t>Dyspozytor ruchu metra</t>
  </si>
  <si>
    <t>413301</t>
  </si>
  <si>
    <t>Dyspozytor transportu samochodowego</t>
  </si>
  <si>
    <t>831210</t>
  </si>
  <si>
    <t>Dyżurny ruchu i stacji metra</t>
  </si>
  <si>
    <t>831202</t>
  </si>
  <si>
    <t>Dyżurny ruchu kolejowego</t>
  </si>
  <si>
    <t>245101</t>
  </si>
  <si>
    <t>Dziennikarz</t>
  </si>
  <si>
    <t>743202</t>
  </si>
  <si>
    <t>Dziewiarz</t>
  </si>
  <si>
    <t>915104</t>
  </si>
  <si>
    <t>Dźwigowy (windziarz)</t>
  </si>
  <si>
    <t>347501</t>
  </si>
  <si>
    <t>Dżokej</t>
  </si>
  <si>
    <t>245102</t>
  </si>
  <si>
    <t>Edytor materiałów źródłowych</t>
  </si>
  <si>
    <t>722201</t>
  </si>
  <si>
    <t>Eguterzysta</t>
  </si>
  <si>
    <t>235301</t>
  </si>
  <si>
    <t>Egzaminator osób ubiegających się o uprawnienia do kierowania pojazdem</t>
  </si>
  <si>
    <t>221103</t>
  </si>
  <si>
    <t>Ekolog</t>
  </si>
  <si>
    <t>241101</t>
  </si>
  <si>
    <t>Ekonometryk</t>
  </si>
  <si>
    <t>241102</t>
  </si>
  <si>
    <t>Ekonomista</t>
  </si>
  <si>
    <t>414102</t>
  </si>
  <si>
    <t>Ekspedient pocztowy</t>
  </si>
  <si>
    <t>522104</t>
  </si>
  <si>
    <t>Ekspedient w punkcie usługowym</t>
  </si>
  <si>
    <t>413101</t>
  </si>
  <si>
    <t>Ekspedient wypożyczalni</t>
  </si>
  <si>
    <t>413302</t>
  </si>
  <si>
    <t>Ekspedytor</t>
  </si>
  <si>
    <t>414103</t>
  </si>
  <si>
    <t>Ekspedytor pocztowy</t>
  </si>
  <si>
    <t>522105</t>
  </si>
  <si>
    <t>Ekspedytor sprzedaży wysyłkowej/internetowej</t>
  </si>
  <si>
    <t>342203</t>
  </si>
  <si>
    <t>Eksploatator portu* (zawód szkolny: Technik eksploatacji portów i terminali)</t>
  </si>
  <si>
    <t>816101</t>
  </si>
  <si>
    <t>Elektroenergetyk elektrowni cieplnych</t>
  </si>
  <si>
    <t>816102</t>
  </si>
  <si>
    <t>Elektroenergetyk elektrowni wodnych</t>
  </si>
  <si>
    <t>816103</t>
  </si>
  <si>
    <t>Elektroenergetyk nastawni</t>
  </si>
  <si>
    <t>816104</t>
  </si>
  <si>
    <t>Elektroenergetyk pomiarów i zabezpieczeń</t>
  </si>
  <si>
    <t>724101</t>
  </si>
  <si>
    <t>Elektromechanik elektrycznych przyrządów pomiarowych</t>
  </si>
  <si>
    <t>724102</t>
  </si>
  <si>
    <t>Elektromechanik pojazdów samochodowych*</t>
  </si>
  <si>
    <t>724103</t>
  </si>
  <si>
    <t>Elektromechanik sprzętu gospodarstwa domowego</t>
  </si>
  <si>
    <t>724104</t>
  </si>
  <si>
    <t>Elektromechanik urządzeń chłodniczych</t>
  </si>
  <si>
    <t>724105</t>
  </si>
  <si>
    <t>Elektromechanik urządzeń sterowania ruchem kolejowym</t>
  </si>
  <si>
    <t>724201</t>
  </si>
  <si>
    <t>Elektromonter (elektryk) zakładowy</t>
  </si>
  <si>
    <t>724301</t>
  </si>
  <si>
    <t>Elektromonter instalacji elektrycznych</t>
  </si>
  <si>
    <t>724401</t>
  </si>
  <si>
    <t>Elektromonter linii kablowych</t>
  </si>
  <si>
    <t>724402</t>
  </si>
  <si>
    <t>Elektromonter linii napowietrznych niskich i średnich napięć</t>
  </si>
  <si>
    <t>724403</t>
  </si>
  <si>
    <t>Elektromonter linii napowietrznych wysokich i najwyższych napięć</t>
  </si>
  <si>
    <t>724202</t>
  </si>
  <si>
    <t>Elektromonter lotniczy</t>
  </si>
  <si>
    <t>724203</t>
  </si>
  <si>
    <t>Elektromonter maszyn elektrycznych</t>
  </si>
  <si>
    <t>724204</t>
  </si>
  <si>
    <t>Elektromonter maszyn i urządzeń górnictwa odkrywkowego</t>
  </si>
  <si>
    <t>724205</t>
  </si>
  <si>
    <t>Elektromonter maszyn i urządzeń górnictwa podziemnego</t>
  </si>
  <si>
    <t>724206</t>
  </si>
  <si>
    <t>Elektromonter okrętowy</t>
  </si>
  <si>
    <t>724404</t>
  </si>
  <si>
    <t>Elektromonter pogotowia elektroenergetycznego</t>
  </si>
  <si>
    <t>724207</t>
  </si>
  <si>
    <t>Elektromonter prefabrykowanych stacji transformatorowych</t>
  </si>
  <si>
    <t>724302</t>
  </si>
  <si>
    <t>Elektromonter reklam świetlnych</t>
  </si>
  <si>
    <t>724208</t>
  </si>
  <si>
    <t>Elektromonter rozdzielni i podstacji trakcyjnych</t>
  </si>
  <si>
    <t>724405</t>
  </si>
  <si>
    <t>Elektromonter sieci trakcyjnej</t>
  </si>
  <si>
    <t>724209</t>
  </si>
  <si>
    <t>Elektromonter taboru szynowego</t>
  </si>
  <si>
    <t>724210</t>
  </si>
  <si>
    <t>Elektromonter telekomunikacyjnych urządzeń zasilających</t>
  </si>
  <si>
    <t>724211</t>
  </si>
  <si>
    <t>Elektromonter transformatorów</t>
  </si>
  <si>
    <t>724212</t>
  </si>
  <si>
    <t>Monter instalator urządzeń technicznych w budownictwie wiejskim*</t>
  </si>
  <si>
    <t>731203</t>
  </si>
  <si>
    <t>Monter instrumentów dętych blaszanych</t>
  </si>
  <si>
    <t>731204</t>
  </si>
  <si>
    <t>Monter instrumentów lutniczych</t>
  </si>
  <si>
    <t>731205</t>
  </si>
  <si>
    <t>Monter instrumentów perkusyjnych</t>
  </si>
  <si>
    <t>713401</t>
  </si>
  <si>
    <t>Monter izolacji budowlanych*</t>
  </si>
  <si>
    <t>713402</t>
  </si>
  <si>
    <t>Monter izolacji chemoodpornych i antykorozyjnych</t>
  </si>
  <si>
    <t>713403</t>
  </si>
  <si>
    <t>Monter izolacji przemysłowych</t>
  </si>
  <si>
    <t>721401</t>
  </si>
  <si>
    <t>Monter kadłubów okrętowych*</t>
  </si>
  <si>
    <t>712101</t>
  </si>
  <si>
    <t>Monter kamiennych elementów budowlanych</t>
  </si>
  <si>
    <t>721402</t>
  </si>
  <si>
    <t>Monter konstrukcji aluminiowych</t>
  </si>
  <si>
    <t>712903</t>
  </si>
  <si>
    <t>Monter konstrukcji budowlanych*</t>
  </si>
  <si>
    <t>721502</t>
  </si>
  <si>
    <t>Monter konstrukcji linowych stałych</t>
  </si>
  <si>
    <t>721403</t>
  </si>
  <si>
    <t>Monter konstrukcji stalowych</t>
  </si>
  <si>
    <t>828103</t>
  </si>
  <si>
    <t>Monter kotłów i armatury kotłowej</t>
  </si>
  <si>
    <t>828204</t>
  </si>
  <si>
    <t>Monter maszyn elektrycznych</t>
  </si>
  <si>
    <t>828104</t>
  </si>
  <si>
    <t>Monter maszyn i urządzeń okrętowych</t>
  </si>
  <si>
    <t>828105</t>
  </si>
  <si>
    <t>Monter maszyn i urządzeń przemysłowych</t>
  </si>
  <si>
    <t>828501</t>
  </si>
  <si>
    <t>Monter mebli</t>
  </si>
  <si>
    <t>828106</t>
  </si>
  <si>
    <t>Monter mechanizmów i przyrządów precyzyjnych</t>
  </si>
  <si>
    <t>725301</t>
  </si>
  <si>
    <t>Monter mechatronik*</t>
  </si>
  <si>
    <t>712402</t>
  </si>
  <si>
    <t>Monter nawierzchni kolejowej*</t>
  </si>
  <si>
    <t>828107</t>
  </si>
  <si>
    <t>Monter obrabiarek</t>
  </si>
  <si>
    <t>828205</t>
  </si>
  <si>
    <t>Monter osprzętu elektrotechnicznego</t>
  </si>
  <si>
    <t>828108</t>
  </si>
  <si>
    <t>Monter płatowców i śmigłowców</t>
  </si>
  <si>
    <t>828303</t>
  </si>
  <si>
    <t>Monter podzespołów i zespołów elektronicznych</t>
  </si>
  <si>
    <t>828109</t>
  </si>
  <si>
    <t>Monter pojazdów i urządzeń transportowych</t>
  </si>
  <si>
    <t>712907</t>
  </si>
  <si>
    <t>Monter reklam</t>
  </si>
  <si>
    <t>828402</t>
  </si>
  <si>
    <t>Monter rowerów i wózków</t>
  </si>
  <si>
    <t>713801</t>
  </si>
  <si>
    <t>Monter rurociągów górniczych</t>
  </si>
  <si>
    <t>713802</t>
  </si>
  <si>
    <t>Monter rurociągów okrętowych</t>
  </si>
  <si>
    <t>713803</t>
  </si>
  <si>
    <t>Monter rurociągów przemysłowych</t>
  </si>
  <si>
    <t>712904</t>
  </si>
  <si>
    <t>Monter rusztowań</t>
  </si>
  <si>
    <t>713701</t>
  </si>
  <si>
    <t>Monter sieci cieplnych</t>
  </si>
  <si>
    <t>713702</t>
  </si>
  <si>
    <t>Monter sieci deszczownianych</t>
  </si>
  <si>
    <t>713703</t>
  </si>
  <si>
    <t>Monter sieci gazowych</t>
  </si>
  <si>
    <t>725202</t>
  </si>
  <si>
    <t>Monter sieci telekomunikacyjnych</t>
  </si>
  <si>
    <t>713704</t>
  </si>
  <si>
    <t>Monter sieci wodnych i kanalizacyjnych</t>
  </si>
  <si>
    <t>828110</t>
  </si>
  <si>
    <t>Monter silników spalinowych</t>
  </si>
  <si>
    <t>828111</t>
  </si>
  <si>
    <t>Monter sprzętu gospodarstwa domowego</t>
  </si>
  <si>
    <t>828206</t>
  </si>
  <si>
    <t>Monter sprzętu oświetleniowego i lamp elektrycznych</t>
  </si>
  <si>
    <t>828304</t>
  </si>
  <si>
    <t>Monter sprzętu radiowego i telewizyjnego</t>
  </si>
  <si>
    <t>828112</t>
  </si>
  <si>
    <t>Monter taboru szynowego</t>
  </si>
  <si>
    <t>828113</t>
  </si>
  <si>
    <t>Monter układów hydraulicznych i pneumatycznych</t>
  </si>
  <si>
    <t>828114</t>
  </si>
  <si>
    <t>Monter urządzeń chłodniczych i gastronomicznych</t>
  </si>
  <si>
    <t>828115</t>
  </si>
  <si>
    <t>Monter urządzeń laserowych</t>
  </si>
  <si>
    <t>828116</t>
  </si>
  <si>
    <t>Monter urządzeń sterowania ruchem kolejowym</t>
  </si>
  <si>
    <t>724215</t>
  </si>
  <si>
    <t>Monter urządzeń sterowania ruchem pociągów metra</t>
  </si>
  <si>
    <t>725112</t>
  </si>
  <si>
    <t>Monter urządzeń zdalnego sterowania i kontroli dyspozytorskiej metra</t>
  </si>
  <si>
    <t>721503</t>
  </si>
  <si>
    <t>Monter wiertni</t>
  </si>
  <si>
    <t>828601</t>
  </si>
  <si>
    <t>Monter wyrobów tekstylnych, z tektury i pokrewnych materiałów</t>
  </si>
  <si>
    <t>828502</t>
  </si>
  <si>
    <t>Monter wyrobów z drewna</t>
  </si>
  <si>
    <t>828403</t>
  </si>
  <si>
    <t>Monter wyrobów z tworzyw sztucznych</t>
  </si>
  <si>
    <t>828305</t>
  </si>
  <si>
    <t>Monter zestrajacz urządzeń elektronicznych</t>
  </si>
  <si>
    <t>713502</t>
  </si>
  <si>
    <t>Monter żaluzji</t>
  </si>
  <si>
    <t>713501</t>
  </si>
  <si>
    <t>Monter/składacz okien</t>
  </si>
  <si>
    <t>712406</t>
  </si>
  <si>
    <t>Mostowniczy</t>
  </si>
  <si>
    <t>832203</t>
  </si>
  <si>
    <t>Motorniczy tramwaju</t>
  </si>
  <si>
    <t>723311</t>
  </si>
  <si>
    <t>Motorzysta statku morskiego</t>
  </si>
  <si>
    <t>712102</t>
  </si>
  <si>
    <t>Murarz*</t>
  </si>
  <si>
    <t>243102</t>
  </si>
  <si>
    <t>Muzealnik</t>
  </si>
  <si>
    <t>245305</t>
  </si>
  <si>
    <t>Muzyk reżyser dźwięku</t>
  </si>
  <si>
    <t>347302</t>
  </si>
  <si>
    <t>Muzyk*</t>
  </si>
  <si>
    <t>245306</t>
  </si>
  <si>
    <t>Muzykolog</t>
  </si>
  <si>
    <t>742103</t>
  </si>
  <si>
    <t>Mygłowacz</t>
  </si>
  <si>
    <t>933103</t>
  </si>
  <si>
    <t>Napełniający zbiorniki transportowe</t>
  </si>
  <si>
    <t>831204</t>
  </si>
  <si>
    <t>Nastawniczy</t>
  </si>
  <si>
    <t>235905</t>
  </si>
  <si>
    <t>Nauczyciel – specjalista terapii pedagogicznej</t>
  </si>
  <si>
    <t>231101</t>
  </si>
  <si>
    <t>Nauczyciel akademicki - nauki biologiczne</t>
  </si>
  <si>
    <t>231102</t>
  </si>
  <si>
    <t>Nauczyciel akademicki - nauki chemiczne</t>
  </si>
  <si>
    <t>231103</t>
  </si>
  <si>
    <t>Nauczyciel akademicki - nauki ekonomiczne</t>
  </si>
  <si>
    <t>231104</t>
  </si>
  <si>
    <t>Nauczyciel akademicki - nauki farmaceutyczne</t>
  </si>
  <si>
    <t>231105</t>
  </si>
  <si>
    <t>Nauczyciel akademicki - nauki fizyczne</t>
  </si>
  <si>
    <t>231106</t>
  </si>
  <si>
    <t>Nauczyciel akademicki - nauki humanistyczne</t>
  </si>
  <si>
    <t>231107</t>
  </si>
  <si>
    <t>Nauczyciel akademicki - nauki leśne</t>
  </si>
  <si>
    <t>231108</t>
  </si>
  <si>
    <t>Nauczyciel akademicki - nauki matematyczne</t>
  </si>
  <si>
    <t>231109</t>
  </si>
  <si>
    <t>Nauczyciel akademicki - nauki medyczne</t>
  </si>
  <si>
    <t>231110</t>
  </si>
  <si>
    <t>Nauczyciel akademicki - nauki o kulturze fizycznej</t>
  </si>
  <si>
    <t>231111</t>
  </si>
  <si>
    <t>Nauczyciel akademicki - nauki o Ziemi</t>
  </si>
  <si>
    <t>231112</t>
  </si>
  <si>
    <t>Nauczyciel akademicki - nauki prawne</t>
  </si>
  <si>
    <t>231113</t>
  </si>
  <si>
    <t>Nauczyciel akademicki - nauki rolnicze</t>
  </si>
  <si>
    <t>231114</t>
  </si>
  <si>
    <t>Nauczyciel akademicki - nauki techniczne</t>
  </si>
  <si>
    <t>231115</t>
  </si>
  <si>
    <t>Nauczyciel akademicki - nauki teologiczne</t>
  </si>
  <si>
    <t>231116</t>
  </si>
  <si>
    <t>Nauczyciel akademicki - nauki weterynaryjne</t>
  </si>
  <si>
    <t>231117</t>
  </si>
  <si>
    <t>Nauczyciel akademicki - nauki wojskowe</t>
  </si>
  <si>
    <t>231118</t>
  </si>
  <si>
    <t>Nauczyciel akademicki - sztuki filmowe</t>
  </si>
  <si>
    <t>231119</t>
  </si>
  <si>
    <t>Nauczyciel akademicki - sztuki muzyczne</t>
  </si>
  <si>
    <t>231120</t>
  </si>
  <si>
    <t>Nauczyciel akademicki - sztuki plastyczne</t>
  </si>
  <si>
    <t>231121</t>
  </si>
  <si>
    <t>Nauczyciel akademicki - sztuki teatralne</t>
  </si>
  <si>
    <t>235901</t>
  </si>
  <si>
    <t>Nauczyciel bibliotekarz</t>
  </si>
  <si>
    <t>232101</t>
  </si>
  <si>
    <t>Nauczyciel biologii</t>
  </si>
  <si>
    <t>232102</t>
  </si>
  <si>
    <t>Nauczyciel chemii</t>
  </si>
  <si>
    <t>235101</t>
  </si>
  <si>
    <t>Nauczyciel doradca metodyczny</t>
  </si>
  <si>
    <t>232103</t>
  </si>
  <si>
    <t>Nauczyciel etyki</t>
  </si>
  <si>
    <t>233101</t>
  </si>
  <si>
    <t>Nauczyciel etyki w szkole podstawowej</t>
  </si>
  <si>
    <t>232104</t>
  </si>
  <si>
    <t>Nauczyciel fizyki i astronomii</t>
  </si>
  <si>
    <t>232105</t>
  </si>
  <si>
    <t>Nauczyciel geografii</t>
  </si>
  <si>
    <t>234101</t>
  </si>
  <si>
    <t>Nauczyciel głuchych i niedosłyszących (surdopedagog)</t>
  </si>
  <si>
    <t>232106</t>
  </si>
  <si>
    <t>Nauczyciel historii</t>
  </si>
  <si>
    <t>233102</t>
  </si>
  <si>
    <t>Nauczyciel historii i społeczeństwa w szkole podstawowej</t>
  </si>
  <si>
    <t>232107</t>
  </si>
  <si>
    <t>Nauczyciel informatyki / technologii informacyjnej</t>
  </si>
  <si>
    <t>233103</t>
  </si>
  <si>
    <t>Nauczyciel informatyki w szkole podstawowej</t>
  </si>
  <si>
    <t>235102</t>
  </si>
  <si>
    <t>Nauczyciel instruktor</t>
  </si>
  <si>
    <t>232108</t>
  </si>
  <si>
    <t>Nauczyciel języka obcego</t>
  </si>
  <si>
    <t>233104</t>
  </si>
  <si>
    <t>Nauczyciel języka obcego w szkole podstawowej</t>
  </si>
  <si>
    <t>232109</t>
  </si>
  <si>
    <t>Nauczyciel języka polskiego</t>
  </si>
  <si>
    <t>233105</t>
  </si>
  <si>
    <t>Nauczyciel języka polskiego w szkole podstawowej</t>
  </si>
  <si>
    <t>235902</t>
  </si>
  <si>
    <t>Nauczyciel konsultant</t>
  </si>
  <si>
    <t>235903</t>
  </si>
  <si>
    <t>Nauczyciel logopeda</t>
  </si>
  <si>
    <t>232110</t>
  </si>
  <si>
    <t>Nauczyciel matematyki</t>
  </si>
  <si>
    <t>233106</t>
  </si>
  <si>
    <t>Nauczyciel matematyki w szkole podstawowej</t>
  </si>
  <si>
    <t>232111</t>
  </si>
  <si>
    <t>Nauczyciel muzyki</t>
  </si>
  <si>
    <t>233107</t>
  </si>
  <si>
    <t>Nauczyciel muzyki w szkole podstawowej</t>
  </si>
  <si>
    <t>233108</t>
  </si>
  <si>
    <t>Nauczyciel nauczania początkowego</t>
  </si>
  <si>
    <t>234102</t>
  </si>
  <si>
    <t>Nauczyciel niewidomych i niedowidzących (tyflopedagog)</t>
  </si>
  <si>
    <t>232112</t>
  </si>
  <si>
    <t>Nauczyciel plastyki</t>
  </si>
  <si>
    <t>233109</t>
  </si>
  <si>
    <t>Nauczyciel plastyki w szkole podstawowej</t>
  </si>
  <si>
    <t>232113</t>
  </si>
  <si>
    <t>Nauczyciel przedmiotów zawodowych artystycznych</t>
  </si>
  <si>
    <t>232114</t>
  </si>
  <si>
    <t>Nauczyciel przedmiotów zawodowych ekonomicznych</t>
  </si>
  <si>
    <t>232115</t>
  </si>
  <si>
    <t>Nauczyciel przedmiotów zawodowych medycznych</t>
  </si>
  <si>
    <t>232116</t>
  </si>
  <si>
    <t>Nauczyciel przedmiotów zawodowych rolniczych i leśnych</t>
  </si>
  <si>
    <t>232117</t>
  </si>
  <si>
    <t>Nauczyciel przedmiotów zawodowych technicznych</t>
  </si>
  <si>
    <t>232118</t>
  </si>
  <si>
    <t>Nauczyciel przedmiotów zawodowych turystycznych</t>
  </si>
  <si>
    <t>232119</t>
  </si>
  <si>
    <t>Nauczyciel przedsiębiorczości</t>
  </si>
  <si>
    <t>214203</t>
  </si>
  <si>
    <t>Inżynier budownictwa – budownictwo ogólne</t>
  </si>
  <si>
    <t>214205</t>
  </si>
  <si>
    <t>Inżynier budownictwa – linie, węzły i stacje kolejowe</t>
  </si>
  <si>
    <t>214204</t>
  </si>
  <si>
    <t>Inżynier budowy dróg</t>
  </si>
  <si>
    <t>214201</t>
  </si>
  <si>
    <t>Inżynier budowy mostów</t>
  </si>
  <si>
    <t>214401</t>
  </si>
  <si>
    <t>Inżynier elektronik</t>
  </si>
  <si>
    <t>214301</t>
  </si>
  <si>
    <t>Inżynier elektryk</t>
  </si>
  <si>
    <t>214801</t>
  </si>
  <si>
    <t>Inżynier geodeta – fotogrametria i teledetekcja</t>
  </si>
  <si>
    <t>214802</t>
  </si>
  <si>
    <t>Inżynier geodeta – geodezja górnicza</t>
  </si>
  <si>
    <t>214803</t>
  </si>
  <si>
    <t>Inżynier geodeta – geodezja inżynieryjno-przemysłowa</t>
  </si>
  <si>
    <t>214804</t>
  </si>
  <si>
    <t>Inżynier geodeta – geodezja urządzania terenów rolnych i leśnych</t>
  </si>
  <si>
    <t>214805</t>
  </si>
  <si>
    <t>Inżynier geodeta – geodezyjne pomiary podstawowe i satelitarne</t>
  </si>
  <si>
    <t>214806</t>
  </si>
  <si>
    <t>Inżynier geodeta – geomatyka</t>
  </si>
  <si>
    <t>214807</t>
  </si>
  <si>
    <t>Inżynier geodeta – kataster i gospodarka nieruchomościami</t>
  </si>
  <si>
    <t>214206</t>
  </si>
  <si>
    <t>Inżynier geotechnik</t>
  </si>
  <si>
    <t>214701</t>
  </si>
  <si>
    <t>Inżynier górnik – górnictwo ropy naftowej, gazu i surowców płynnych</t>
  </si>
  <si>
    <t>214702</t>
  </si>
  <si>
    <t>Inżynier górnik – górnictwo węgla brunatnego</t>
  </si>
  <si>
    <t>214703</t>
  </si>
  <si>
    <t>Inżynier górnik – górnictwo węgla kamiennego</t>
  </si>
  <si>
    <t>214704</t>
  </si>
  <si>
    <t>Inżynier górnik – wiertnictwo</t>
  </si>
  <si>
    <t>214705</t>
  </si>
  <si>
    <t>Inżynier hutnik</t>
  </si>
  <si>
    <t>214601</t>
  </si>
  <si>
    <t>Inżynier inżynierii chemicznej</t>
  </si>
  <si>
    <t>214706</t>
  </si>
  <si>
    <t>Inżynier inżynierii materiałowej</t>
  </si>
  <si>
    <t>214207</t>
  </si>
  <si>
    <t>Inżynier inżynierii środowiska – gospodarka wodna i hydrologia</t>
  </si>
  <si>
    <t>214208</t>
  </si>
  <si>
    <t>Inżynier inżynierii środowiska – instalacje sanitarne</t>
  </si>
  <si>
    <t>214209</t>
  </si>
  <si>
    <t>Inżynier inżynierii środowiska – melioracje</t>
  </si>
  <si>
    <t>214210</t>
  </si>
  <si>
    <t>Inżynier inżynierii środowiska - oczyszczanie miast i gospodarka odpadami</t>
  </si>
  <si>
    <t>214211</t>
  </si>
  <si>
    <t>Inżynier inżynierii środowiska – systemy wodociągowe i kanalizacyjne</t>
  </si>
  <si>
    <t>214905</t>
  </si>
  <si>
    <t>Inżynier kliniczny</t>
  </si>
  <si>
    <t>214302</t>
  </si>
  <si>
    <t>Inżynier kolejowych sieci elektroenergetycznych</t>
  </si>
  <si>
    <t>222103</t>
  </si>
  <si>
    <t>Inżynier leśnictwa</t>
  </si>
  <si>
    <t>214501</t>
  </si>
  <si>
    <t>Inżynier mechanik – maszyny i urządzenia do obróbki metali</t>
  </si>
  <si>
    <t>214502</t>
  </si>
  <si>
    <t>Inżynier mechanik – maszyny i urządzenia energetyczne</t>
  </si>
  <si>
    <t>214503</t>
  </si>
  <si>
    <t>Inżynier mechanik – maszyny i urządzenia przemysłowe</t>
  </si>
  <si>
    <t>214504</t>
  </si>
  <si>
    <t>Inżynier mechanik – mechanika precyzyjna</t>
  </si>
  <si>
    <t>214505</t>
  </si>
  <si>
    <t>Inżynier mechanik – środki transportu</t>
  </si>
  <si>
    <t>214506</t>
  </si>
  <si>
    <t>Inżynier mechanik – technologia mechaniczna</t>
  </si>
  <si>
    <t>214507</t>
  </si>
  <si>
    <t>Inżynier mechanizacji rolnictwa</t>
  </si>
  <si>
    <t>214907</t>
  </si>
  <si>
    <t>Inżynier normowania pracy</t>
  </si>
  <si>
    <t>214707</t>
  </si>
  <si>
    <t>Inżynier odlewnik</t>
  </si>
  <si>
    <t>222104</t>
  </si>
  <si>
    <t>Inżynier ogrodnictwa</t>
  </si>
  <si>
    <t>214908</t>
  </si>
  <si>
    <t>Inżynier organizacji i planowania produkcji</t>
  </si>
  <si>
    <t>214909</t>
  </si>
  <si>
    <t>Inżynier poligraf</t>
  </si>
  <si>
    <t>214910</t>
  </si>
  <si>
    <t>Inżynier pożarnictwa</t>
  </si>
  <si>
    <t>222105</t>
  </si>
  <si>
    <t>Inżynier rolnictwa</t>
  </si>
  <si>
    <t>222106</t>
  </si>
  <si>
    <t>Inżynier rybactwa</t>
  </si>
  <si>
    <t>214508</t>
  </si>
  <si>
    <t>Inżynier spawalnik</t>
  </si>
  <si>
    <t>214911</t>
  </si>
  <si>
    <t>Inżynier sprzedaży</t>
  </si>
  <si>
    <t>214212</t>
  </si>
  <si>
    <t>Inżynier systemów bezpieczeństwa jądrowego i ochrony radiologicznej</t>
  </si>
  <si>
    <t>213104</t>
  </si>
  <si>
    <t>Inżynier systemów komputerowych</t>
  </si>
  <si>
    <t>214912</t>
  </si>
  <si>
    <t>Inżynier technologii betonów</t>
  </si>
  <si>
    <t>214913</t>
  </si>
  <si>
    <t>Inżynier technologii ceramiki</t>
  </si>
  <si>
    <t>214602</t>
  </si>
  <si>
    <t>Inżynier technologii chemicznej</t>
  </si>
  <si>
    <t>214914</t>
  </si>
  <si>
    <t>Inżynier technologii drewna</t>
  </si>
  <si>
    <t>214915</t>
  </si>
  <si>
    <t>Inżynier technologii przetwórstwa skóry</t>
  </si>
  <si>
    <t>214916</t>
  </si>
  <si>
    <t>Inżynier technologii szkła</t>
  </si>
  <si>
    <t>222202</t>
  </si>
  <si>
    <t>Inżynier technologii żywności</t>
  </si>
  <si>
    <t>214402</t>
  </si>
  <si>
    <t>Inżynier telekomunikacji</t>
  </si>
  <si>
    <t>214917</t>
  </si>
  <si>
    <t>Inżynier transportu (logistyk)</t>
  </si>
  <si>
    <t>214925</t>
  </si>
  <si>
    <t>Inżynier transportu kolejowego</t>
  </si>
  <si>
    <t>214918</t>
  </si>
  <si>
    <t>Inżynier urządzeń zabezpieczenia i sterowania ruchem kolejowym</t>
  </si>
  <si>
    <t>214919</t>
  </si>
  <si>
    <t>Inżynier włókiennik</t>
  </si>
  <si>
    <t>222107</t>
  </si>
  <si>
    <t>Inżynier zootechniki</t>
  </si>
  <si>
    <t>741106</t>
  </si>
  <si>
    <t>Jeliciarz</t>
  </si>
  <si>
    <t>744202</t>
  </si>
  <si>
    <t>Kaletnik*</t>
  </si>
  <si>
    <t>711301</t>
  </si>
  <si>
    <t>Kamieniarz*</t>
  </si>
  <si>
    <t>743303</t>
  </si>
  <si>
    <t>Kapelusznik-czapnik</t>
  </si>
  <si>
    <t>314204</t>
  </si>
  <si>
    <t>Kapitan portu morskiego</t>
  </si>
  <si>
    <t>314205</t>
  </si>
  <si>
    <t>Kapitan statku morskiego</t>
  </si>
  <si>
    <t>741202</t>
  </si>
  <si>
    <t>Karmelarz</t>
  </si>
  <si>
    <t>214808</t>
  </si>
  <si>
    <t>Kartograf</t>
  </si>
  <si>
    <t>421201</t>
  </si>
  <si>
    <t>Kasjer bankowy</t>
  </si>
  <si>
    <t>421101</t>
  </si>
  <si>
    <t>Kasjer biletowy</t>
  </si>
  <si>
    <t>421102</t>
  </si>
  <si>
    <t>Kasjer handlowy</t>
  </si>
  <si>
    <t>421103</t>
  </si>
  <si>
    <t>Kasjer w przedsiębiorstwie</t>
  </si>
  <si>
    <t>421202</t>
  </si>
  <si>
    <t>Kasjer walutowy</t>
  </si>
  <si>
    <t>347402</t>
  </si>
  <si>
    <t>Kaskader filmowy</t>
  </si>
  <si>
    <t>347403</t>
  </si>
  <si>
    <t>Kaskader filmowy – koordynator</t>
  </si>
  <si>
    <t>512302</t>
  </si>
  <si>
    <t>Kelner*</t>
  </si>
  <si>
    <t>832201</t>
  </si>
  <si>
    <t>Kierowca autobusu</t>
  </si>
  <si>
    <t>833104</t>
  </si>
  <si>
    <t>Kierowca ciągnika rolniczego</t>
  </si>
  <si>
    <t>832301</t>
  </si>
  <si>
    <t>Kierowca ciągnika siodłowego</t>
  </si>
  <si>
    <t>831105</t>
  </si>
  <si>
    <t>Kierowca drezyny i wózka motorowego</t>
  </si>
  <si>
    <t>831101</t>
  </si>
  <si>
    <t>Kierowca lokomotywy spalinowej o mocy do 300 KM</t>
  </si>
  <si>
    <t>833401</t>
  </si>
  <si>
    <t>Kierowca operator wózków jezdniowych</t>
  </si>
  <si>
    <t>832302</t>
  </si>
  <si>
    <t>Kierowca samochodu ciężarowego</t>
  </si>
  <si>
    <t>832101</t>
  </si>
  <si>
    <t>Kierowca samochodu osobowego</t>
  </si>
  <si>
    <t>832202</t>
  </si>
  <si>
    <t>Kierowca trolejbusu</t>
  </si>
  <si>
    <t>123701</t>
  </si>
  <si>
    <t>Kierownik działu badawczo-rozwojowego</t>
  </si>
  <si>
    <t>123101</t>
  </si>
  <si>
    <t>Kierownik działu finansowego i administracyjnego</t>
  </si>
  <si>
    <t>123601</t>
  </si>
  <si>
    <t>Kierownik działu informatyki</t>
  </si>
  <si>
    <t>123301</t>
  </si>
  <si>
    <t>Kierownik działu marketingu i sprzedaży</t>
  </si>
  <si>
    <t>123201</t>
  </si>
  <si>
    <t>Kierownik działu osobowego i działów pokrewnych</t>
  </si>
  <si>
    <t>123401</t>
  </si>
  <si>
    <t>Kierownik działu reklamy, promocji i działów pokrewnych</t>
  </si>
  <si>
    <t>123501</t>
  </si>
  <si>
    <t>Kierownik działu zaopatrzenia i dystrybucji</t>
  </si>
  <si>
    <t>131901</t>
  </si>
  <si>
    <t>Kierownik małego przedsiębiorstwa gdzie indziej niesklasyfikowany</t>
  </si>
  <si>
    <t>131701</t>
  </si>
  <si>
    <t>Kierownik małego przedsiębiorstwa obsługi biznesu</t>
  </si>
  <si>
    <t>131801</t>
  </si>
  <si>
    <t>Kierownik małego przedsiębiorstwa usług osobistych, porządkowych i pokrewnych</t>
  </si>
  <si>
    <t>131301</t>
  </si>
  <si>
    <t>Kierownik małego przedsiębiorstwa w budownictwie</t>
  </si>
  <si>
    <t>131501</t>
  </si>
  <si>
    <t>Kierownik małego przedsiębiorstwa w gastronomii, hotelarstwie i turystyce</t>
  </si>
  <si>
    <t>131601</t>
  </si>
  <si>
    <t>Kierownik małego przedsiębiorstwa w gospodarce magazynowej, transporcie i łączności</t>
  </si>
  <si>
    <t>131401</t>
  </si>
  <si>
    <t>Kierownik małego przedsiębiorstwa w handlu hurtowym i detalicznym</t>
  </si>
  <si>
    <t>131201</t>
  </si>
  <si>
    <t>Kierownik małego przedsiębiorstwa w przemyśle przetwórczym</t>
  </si>
  <si>
    <t>131101</t>
  </si>
  <si>
    <t>Kierownik małego przedsiębiorstwa w rolnictwie, łowiectwie, leśnictwie i rybołówstwie</t>
  </si>
  <si>
    <t>347702</t>
  </si>
  <si>
    <t>Kierownik planu</t>
  </si>
  <si>
    <t>511201</t>
  </si>
  <si>
    <t>Kierownik pociągu</t>
  </si>
  <si>
    <t>245503</t>
  </si>
  <si>
    <t>Kierownik produkcji filmowej i telewizyjnej</t>
  </si>
  <si>
    <t>314206</t>
  </si>
  <si>
    <t>Kierownik statku w żegludze śródlądowej</t>
  </si>
  <si>
    <t>122901</t>
  </si>
  <si>
    <t>Kierownik wewnętrznej jednostki działalności podstawowej gdzie indziej niesklasyfikowany</t>
  </si>
  <si>
    <t>122301</t>
  </si>
  <si>
    <t>Kierownik wewnętrznej jednostki działalności podstawowej w budownictwie</t>
  </si>
  <si>
    <t>122501</t>
  </si>
  <si>
    <t>Kierownik wewnętrznej jednostki działalności podstawowej w gastronomii, hotelarstwie i turystyce</t>
  </si>
  <si>
    <t>122601</t>
  </si>
  <si>
    <t>Operator obrabiarek zespołowych</t>
  </si>
  <si>
    <t>245504</t>
  </si>
  <si>
    <t>Operator obrazu</t>
  </si>
  <si>
    <t>811105</t>
  </si>
  <si>
    <t>Operator obudów zmechanizowanych</t>
  </si>
  <si>
    <t>826601</t>
  </si>
  <si>
    <t>Operator obuwniczych urządzeń szwalniczych</t>
  </si>
  <si>
    <t>813103</t>
  </si>
  <si>
    <t>Operator odprężarek wyrobów szklanych</t>
  </si>
  <si>
    <t>814304</t>
  </si>
  <si>
    <t>Operator pergaminiarki</t>
  </si>
  <si>
    <t>812302</t>
  </si>
  <si>
    <t>Operator pieców do obróbki cieplnej</t>
  </si>
  <si>
    <t>814102</t>
  </si>
  <si>
    <t>Operator pilarek do pozyskiwania tarcicy</t>
  </si>
  <si>
    <t>831206</t>
  </si>
  <si>
    <t>Operator pociągowy</t>
  </si>
  <si>
    <t>314305</t>
  </si>
  <si>
    <t>Operator pokładowych urządzeń specjalnych</t>
  </si>
  <si>
    <t>825308</t>
  </si>
  <si>
    <t>Operator pras do formowania wyrobów z masy papierniczej</t>
  </si>
  <si>
    <t>814103</t>
  </si>
  <si>
    <t>Operator pras w produkcji drzewnej</t>
  </si>
  <si>
    <t>411201</t>
  </si>
  <si>
    <t>Operator procesorów tekstu</t>
  </si>
  <si>
    <t>833307</t>
  </si>
  <si>
    <t>Operator przenośników</t>
  </si>
  <si>
    <t>826103</t>
  </si>
  <si>
    <t>Operator przewijarek i skręcarek nitek</t>
  </si>
  <si>
    <t>313202</t>
  </si>
  <si>
    <t>Operator radiotelegrafu i radiotelefonu</t>
  </si>
  <si>
    <t>313301</t>
  </si>
  <si>
    <t>Operator reaktora</t>
  </si>
  <si>
    <t>815402</t>
  </si>
  <si>
    <t>Operator reaktorów i autoklawów</t>
  </si>
  <si>
    <t>817201</t>
  </si>
  <si>
    <t>Operator robotów i manipulatorów przemysłowych</t>
  </si>
  <si>
    <t>734403</t>
  </si>
  <si>
    <t>Operator skanerów formowych</t>
  </si>
  <si>
    <t>814104</t>
  </si>
  <si>
    <t>Operator sklejarek płyt stolarskich</t>
  </si>
  <si>
    <t>814105</t>
  </si>
  <si>
    <t>Operator skrawarek drewna</t>
  </si>
  <si>
    <t>814106</t>
  </si>
  <si>
    <t>Operator spajarek okleiny i łuszczki</t>
  </si>
  <si>
    <t>816306</t>
  </si>
  <si>
    <t>Operator spalarni odpadów komunalnych</t>
  </si>
  <si>
    <t>833204</t>
  </si>
  <si>
    <t>Operator sprzętu do robót ziemnych</t>
  </si>
  <si>
    <t>312201</t>
  </si>
  <si>
    <t>Operator sprzętu komputerowego</t>
  </si>
  <si>
    <t>313121</t>
  </si>
  <si>
    <t>Operator sprzętu zdjęciowego (wózkarz)</t>
  </si>
  <si>
    <t>814107</t>
  </si>
  <si>
    <t>Operator strugarek i frezarek do drewna</t>
  </si>
  <si>
    <t>833308</t>
  </si>
  <si>
    <t>Operator suwnic (suwnicowy)</t>
  </si>
  <si>
    <t>322701</t>
  </si>
  <si>
    <t>Operator systemów sterylizacji artykułów sanitarnych, sprzętu i aparatów medycznych</t>
  </si>
  <si>
    <t>833309</t>
  </si>
  <si>
    <t>Operator śluzy, jazu, zapory i pompowni</t>
  </si>
  <si>
    <t>314314</t>
  </si>
  <si>
    <t>Operator tankowania statków powietrznych</t>
  </si>
  <si>
    <t>314608</t>
  </si>
  <si>
    <t>Operator tankowania statków powietrznych-instruktor</t>
  </si>
  <si>
    <t>822401</t>
  </si>
  <si>
    <t>Operator urządzeń (agregatów) do obróbki błon i filmów fotograficznych</t>
  </si>
  <si>
    <t>814203</t>
  </si>
  <si>
    <t>Operator urządzeń bielących masy włókniste</t>
  </si>
  <si>
    <t>815403</t>
  </si>
  <si>
    <t>Operator urządzeń destylacyjnych</t>
  </si>
  <si>
    <t>813104</t>
  </si>
  <si>
    <t>Operator urządzeń do chemicznego polerowania szkła</t>
  </si>
  <si>
    <t>812102</t>
  </si>
  <si>
    <t>Operator urządzeń do ciągłego odlewania stali</t>
  </si>
  <si>
    <t>823204</t>
  </si>
  <si>
    <t>Operator urządzeń do cięcia folii i płyt</t>
  </si>
  <si>
    <t>815301</t>
  </si>
  <si>
    <t>Operator urządzeń do ekstrakcji</t>
  </si>
  <si>
    <t>822301</t>
  </si>
  <si>
    <t>Operator urządzeń do elektroforetycznego nakładania powłok</t>
  </si>
  <si>
    <t>812109</t>
  </si>
  <si>
    <t>Operator urządzeń do elektrolitycznego uzyskiwania metali</t>
  </si>
  <si>
    <t>822302</t>
  </si>
  <si>
    <t>Operator urządzeń do emaliowania</t>
  </si>
  <si>
    <t>821204</t>
  </si>
  <si>
    <t>Operator urządzeń do formowania bloków i tynków gipsowych</t>
  </si>
  <si>
    <t>813901</t>
  </si>
  <si>
    <t>Operator urządzeń do formowania i przetwórstwa włókna szklanego</t>
  </si>
  <si>
    <t>813201</t>
  </si>
  <si>
    <t>Operator urządzeń do formowania wyrobów ceramicznych</t>
  </si>
  <si>
    <t>813202</t>
  </si>
  <si>
    <t>Operator urządzeń do formowania wyrobów ogniotrwałych</t>
  </si>
  <si>
    <t>813203</t>
  </si>
  <si>
    <t>Operator urządzeń do formowania wyrobów sylikatowych</t>
  </si>
  <si>
    <t>823205</t>
  </si>
  <si>
    <t>Operator urządzeń do formowania wyrobów z tworzyw sztucznych</t>
  </si>
  <si>
    <t>813105</t>
  </si>
  <si>
    <t>Operator urządzeń do gięcia szkła</t>
  </si>
  <si>
    <t>813106</t>
  </si>
  <si>
    <t>Operator urządzeń do hartowania szkła</t>
  </si>
  <si>
    <t>814305</t>
  </si>
  <si>
    <t>Operator urządzeń do impregnowania i powlekania wyrobów papierowych</t>
  </si>
  <si>
    <t>826903</t>
  </si>
  <si>
    <t>Operator urządzeń do klejenia elementów odzieży</t>
  </si>
  <si>
    <t>827701</t>
  </si>
  <si>
    <t>Operator urządzeń do konfekcjonowania herbaty</t>
  </si>
  <si>
    <t>814108</t>
  </si>
  <si>
    <t>Operator urządzeń do końcowej obróbki płyt</t>
  </si>
  <si>
    <t>815302</t>
  </si>
  <si>
    <t>Operator urządzeń do krystalizacji</t>
  </si>
  <si>
    <t>813107</t>
  </si>
  <si>
    <t>Operator urządzeń do matowania wyrobów szklanych</t>
  </si>
  <si>
    <t>814204</t>
  </si>
  <si>
    <t>Operator urządzeń do mielenia masy włóknistej</t>
  </si>
  <si>
    <t>829101</t>
  </si>
  <si>
    <t>Operator urządzeń do mycia, napełniania i zamykania butelek</t>
  </si>
  <si>
    <t>822303</t>
  </si>
  <si>
    <t>Operator urządzeń do nakładania powłok galwanicznych</t>
  </si>
  <si>
    <t>822304</t>
  </si>
  <si>
    <t>Operator urządzeń do natryskowego nakładania powłok</t>
  </si>
  <si>
    <t>815201</t>
  </si>
  <si>
    <t>Operator urządzeń do obróbki cieplnej chemikaliów</t>
  </si>
  <si>
    <t>811302</t>
  </si>
  <si>
    <t>Operator urządzeń do obróbki odwiertów wydobywczych</t>
  </si>
  <si>
    <t>813108</t>
  </si>
  <si>
    <t>Operator urządzeń do obróbki płomieniowej szkła</t>
  </si>
  <si>
    <t>827201</t>
  </si>
  <si>
    <t>Operator urządzeń do obróbki surowca mleczarskiego</t>
  </si>
  <si>
    <t>829102</t>
  </si>
  <si>
    <t>Operator urządzeń do paletyzacji</t>
  </si>
  <si>
    <t>822305</t>
  </si>
  <si>
    <t>Operator urządzeń do platerowania</t>
  </si>
  <si>
    <t>824103</t>
  </si>
  <si>
    <t>Operator urządzeń do polerowania drewna</t>
  </si>
  <si>
    <t>826402</t>
  </si>
  <si>
    <t>Operator urządzeń do prania, prasowania i chemicznego czyszczenia tekstyliów</t>
  </si>
  <si>
    <t>815202</t>
  </si>
  <si>
    <t>Operator urządzeń do produkcji cementu</t>
  </si>
  <si>
    <t>815404</t>
  </si>
  <si>
    <t>Operator urządzeń do produkcji chemikaliów nieorganicznych</t>
  </si>
  <si>
    <t>815405</t>
  </si>
  <si>
    <t>Operator urządzeń do produkcji chemikaliów organicznych</t>
  </si>
  <si>
    <t>827601</t>
  </si>
  <si>
    <t>Operator urządzeń do produkcji cukru</t>
  </si>
  <si>
    <t>822101</t>
  </si>
  <si>
    <t>Operator urządzeń do produkcji dezynfektantów</t>
  </si>
  <si>
    <t>821205</t>
  </si>
  <si>
    <t>Operator urządzeń do produkcji elementów z betonu komórkowego</t>
  </si>
  <si>
    <t>815901</t>
  </si>
  <si>
    <t>Operator urządzeń do produkcji gazów technicznych</t>
  </si>
  <si>
    <t>815902</t>
  </si>
  <si>
    <t>Operator urządzeń do produkcji katalizatorów</t>
  </si>
  <si>
    <t>827401</t>
  </si>
  <si>
    <t>Operator urządzeń do produkcji koncentratów spożywczych</t>
  </si>
  <si>
    <t>827501</t>
  </si>
  <si>
    <t>Operator urządzeń do produkcji majonezu i musztardy</t>
  </si>
  <si>
    <t>827402</t>
  </si>
  <si>
    <t>Operator urządzeń do produkcji makaronu</t>
  </si>
  <si>
    <t>821209</t>
  </si>
  <si>
    <t>Operator urządzeń do produkcji mas asfaltobetonowych</t>
  </si>
  <si>
    <t>815903</t>
  </si>
  <si>
    <t>Operator urządzeń do produkcji mas bitumicznych</t>
  </si>
  <si>
    <t>815904</t>
  </si>
  <si>
    <t>Operator urządzeń do produkcji materiałów półprzewodnikowych</t>
  </si>
  <si>
    <t>813204</t>
  </si>
  <si>
    <t>Operator urządzeń do produkcji materiałów ściernych</t>
  </si>
  <si>
    <t>822402</t>
  </si>
  <si>
    <t>Operator urządzeń do produkcji materiałów światłoczułych</t>
  </si>
  <si>
    <t>822202</t>
  </si>
  <si>
    <t>Operator urządzeń do produkcji materiałów wybuchowych i pokrewnych</t>
  </si>
  <si>
    <t>827803</t>
  </si>
  <si>
    <t>Operator urządzeń do produkcji napojów bezalkoholowych</t>
  </si>
  <si>
    <t>815905</t>
  </si>
  <si>
    <t>Operator urządzeń do produkcji nawozów sztucznych</t>
  </si>
  <si>
    <t>822903</t>
  </si>
  <si>
    <t>Operator urządzeń do produkcji ołówków</t>
  </si>
  <si>
    <t>827301</t>
  </si>
  <si>
    <t>Operator urządzeń do produkcji pasz</t>
  </si>
  <si>
    <t>827403</t>
  </si>
  <si>
    <t>Operator urządzeń do produkcji pieczywa</t>
  </si>
  <si>
    <t>827804</t>
  </si>
  <si>
    <t>Operator urządzeń do produkcji piwa</t>
  </si>
  <si>
    <t>815601</t>
  </si>
  <si>
    <t>Operator urządzeń do produkcji sadzy</t>
  </si>
  <si>
    <t>827805</t>
  </si>
  <si>
    <t>Operator urządzeń do produkcji spirytusu</t>
  </si>
  <si>
    <t>822904</t>
  </si>
  <si>
    <t>Operator urządzeń do produkcji sztucznej skóry</t>
  </si>
  <si>
    <t>822102</t>
  </si>
  <si>
    <t>Operator urządzeń do produkcji środków piorących i myjących</t>
  </si>
  <si>
    <t>813109</t>
  </si>
  <si>
    <t>Operator urządzeń do produkcji termosów</t>
  </si>
  <si>
    <t>827502</t>
  </si>
  <si>
    <t>Operator urządzeń do produkcji tłuszczów roślinnych</t>
  </si>
  <si>
    <t>815602</t>
  </si>
  <si>
    <t>Operator urządzeń do produkcji węgli aktywnych</t>
  </si>
  <si>
    <t>827806</t>
  </si>
  <si>
    <t>Operator urządzeń do produkcji wina</t>
  </si>
  <si>
    <t>815906</t>
  </si>
  <si>
    <t>Operator urządzeń do produkcji włókien chemicznych</t>
  </si>
  <si>
    <t>827404</t>
  </si>
  <si>
    <t>Lekarz – onkologia i hematologia dziecięca</t>
  </si>
  <si>
    <t>223146</t>
  </si>
  <si>
    <t>Lekarz – onkologia kliniczna</t>
  </si>
  <si>
    <t>223147</t>
  </si>
  <si>
    <t>Lekarz – ortopedia i traumatologia narządu ruchu</t>
  </si>
  <si>
    <t>223148</t>
  </si>
  <si>
    <t>Lekarz – otorynolaryngologia</t>
  </si>
  <si>
    <t>223167</t>
  </si>
  <si>
    <t>Lekarz – otorynolaryngologia dziecięca</t>
  </si>
  <si>
    <t>223149</t>
  </si>
  <si>
    <t>Lekarz – patomorfologia</t>
  </si>
  <si>
    <t>223150</t>
  </si>
  <si>
    <t>Lekarz – pediatria</t>
  </si>
  <si>
    <t>223151</t>
  </si>
  <si>
    <t>Lekarz – położnictwo i ginekologia</t>
  </si>
  <si>
    <t>223152</t>
  </si>
  <si>
    <t>Lekarz – psychiatria</t>
  </si>
  <si>
    <t>223153</t>
  </si>
  <si>
    <t>Lekarz – psychiatria dzieci i młodzieży</t>
  </si>
  <si>
    <t>223154</t>
  </si>
  <si>
    <t>Lekarz – radiologia i diagnostyka obrazowa</t>
  </si>
  <si>
    <t>223155</t>
  </si>
  <si>
    <t>Lekarz – radioterapia onkologiczna</t>
  </si>
  <si>
    <t>223156</t>
  </si>
  <si>
    <t>Lekarz – rehabilitacja medyczna</t>
  </si>
  <si>
    <t>223157</t>
  </si>
  <si>
    <t>Lekarz – reumatologia</t>
  </si>
  <si>
    <t>223158</t>
  </si>
  <si>
    <t>Lekarz – seksuologia</t>
  </si>
  <si>
    <t>223159</t>
  </si>
  <si>
    <t>Lekarz – toksykologia kliniczna</t>
  </si>
  <si>
    <t>223160</t>
  </si>
  <si>
    <t>Lekarz – transfuzjologia kliniczna</t>
  </si>
  <si>
    <t>223161</t>
  </si>
  <si>
    <t>Lekarz – transplantologia kliniczna</t>
  </si>
  <si>
    <t>223162</t>
  </si>
  <si>
    <t>Lekarz – urologia</t>
  </si>
  <si>
    <t>223168</t>
  </si>
  <si>
    <t>Lekarz – urologia dziecięca</t>
  </si>
  <si>
    <t>223163</t>
  </si>
  <si>
    <t>Lekarz – zdrowie publiczne</t>
  </si>
  <si>
    <t>223201</t>
  </si>
  <si>
    <t>Lekarz dentysta – chirurgia stomatologiczna</t>
  </si>
  <si>
    <t>223202</t>
  </si>
  <si>
    <t>Lekarz dentysta – chirurgia szczękowo-twarzowa</t>
  </si>
  <si>
    <t>223203</t>
  </si>
  <si>
    <t>Lekarz dentysta – epidemiologia</t>
  </si>
  <si>
    <t>223204</t>
  </si>
  <si>
    <t>Lekarz dentysta – ortodoncja</t>
  </si>
  <si>
    <t>223205</t>
  </si>
  <si>
    <t>Lekarz dentysta – periodontologia</t>
  </si>
  <si>
    <t>223206</t>
  </si>
  <si>
    <t>Lekarz dentysta – protetyka stomatologiczna</t>
  </si>
  <si>
    <t>223207</t>
  </si>
  <si>
    <t>Lekarz dentysta – stomatologia dziecięca</t>
  </si>
  <si>
    <t>223208</t>
  </si>
  <si>
    <t>Lekarz dentysta – stomatologia zachowawcza z endodoncją</t>
  </si>
  <si>
    <t>223209</t>
  </si>
  <si>
    <t>Lekarz dentysta – zdrowie publiczne</t>
  </si>
  <si>
    <t>223301</t>
  </si>
  <si>
    <t>Lekarz weterynarii</t>
  </si>
  <si>
    <t>223302</t>
  </si>
  <si>
    <t>Lekarz weterynarii - specjalista chirurgii weterynaryjnej</t>
  </si>
  <si>
    <t>223303</t>
  </si>
  <si>
    <t>Lekarz weterynarii - specjalista chorób drobiu i ptaków ozdobnych</t>
  </si>
  <si>
    <t>223304</t>
  </si>
  <si>
    <t>Lekarz weterynarii - specjalista chorób koni</t>
  </si>
  <si>
    <t>223305</t>
  </si>
  <si>
    <t>Lekarz weterynarii - specjalista chorób owadów użytkowych</t>
  </si>
  <si>
    <t>223306</t>
  </si>
  <si>
    <t>Lekarz weterynarii - specjalista chorób przeżuwaczy</t>
  </si>
  <si>
    <t>223307</t>
  </si>
  <si>
    <t>Lekarz weterynarii - specjalista chorób psów i kotów</t>
  </si>
  <si>
    <t>223308</t>
  </si>
  <si>
    <t>Lekarz weterynarii - specjalista chorób ryb</t>
  </si>
  <si>
    <t>223309</t>
  </si>
  <si>
    <t>Lekarz weterynarii - specjalista chorób trzody chlewnej</t>
  </si>
  <si>
    <t>223310</t>
  </si>
  <si>
    <t>Lekarz weterynarii - specjalista chorób zwierząt futerkowych</t>
  </si>
  <si>
    <t>223311</t>
  </si>
  <si>
    <t>Lekarz weterynarii - specjalista chorób zwierząt nieudomowionych</t>
  </si>
  <si>
    <t>223312</t>
  </si>
  <si>
    <t>Lekarz weterynarii - specjalista epizootiologii i administracji weterynaryjnej</t>
  </si>
  <si>
    <t>223313</t>
  </si>
  <si>
    <t>Lekarz weterynarii - specjalista higieny zwierząt rzeźnych i żywności pochodzenia zwierzęcego</t>
  </si>
  <si>
    <t>223314</t>
  </si>
  <si>
    <t>Lekarz weterynarii - specjalista prewencji weterynaryjnej i higieny pasz</t>
  </si>
  <si>
    <t>223315</t>
  </si>
  <si>
    <t>Lekarz weterynarii - specjalista radiologii weterynaryjnej</t>
  </si>
  <si>
    <t>223316</t>
  </si>
  <si>
    <t>Lekarz weterynarii - specjalista rozrodu zwierząt</t>
  </si>
  <si>
    <t>223317</t>
  </si>
  <si>
    <t>Lekarz weterynarii - specjalista użytkowania i patologii zwierząt laboratoryjnych</t>
  </si>
  <si>
    <t>223318</t>
  </si>
  <si>
    <t>Lekarz weterynarii - specjalista weterynaryjnej diagnostyki laboratoryjnej</t>
  </si>
  <si>
    <t>347203</t>
  </si>
  <si>
    <t>Lektor</t>
  </si>
  <si>
    <t>235912</t>
  </si>
  <si>
    <t>Lektor języka angielskiego</t>
  </si>
  <si>
    <t>235913</t>
  </si>
  <si>
    <t>Lektor języka francuskiego</t>
  </si>
  <si>
    <t>235914</t>
  </si>
  <si>
    <t>Lektor języka hiszpańskiego</t>
  </si>
  <si>
    <t>235915</t>
  </si>
  <si>
    <t>Lektor języka niemieckiego</t>
  </si>
  <si>
    <t>235916</t>
  </si>
  <si>
    <t>Lektor języka rosyjskiego</t>
  </si>
  <si>
    <t>341701</t>
  </si>
  <si>
    <t>Licytator</t>
  </si>
  <si>
    <t>932102</t>
  </si>
  <si>
    <t>Liczarz</t>
  </si>
  <si>
    <t>414101</t>
  </si>
  <si>
    <t>Listonosz</t>
  </si>
  <si>
    <t>223904</t>
  </si>
  <si>
    <t>Logopeda</t>
  </si>
  <si>
    <t>721103</t>
  </si>
  <si>
    <t>Ludwisarz</t>
  </si>
  <si>
    <t>732403</t>
  </si>
  <si>
    <t>Lustrzarz</t>
  </si>
  <si>
    <t>721201</t>
  </si>
  <si>
    <t>Lutowacz</t>
  </si>
  <si>
    <t>933102</t>
  </si>
  <si>
    <t>Ładowacz</t>
  </si>
  <si>
    <t>916101</t>
  </si>
  <si>
    <t>Ładowacz nieczystości płynnych</t>
  </si>
  <si>
    <t>916102</t>
  </si>
  <si>
    <t>Ładowacz nieczystości stałych</t>
  </si>
  <si>
    <t>913201</t>
  </si>
  <si>
    <t>Łazienkowa</t>
  </si>
  <si>
    <t>742402</t>
  </si>
  <si>
    <t>Łubiankarz</t>
  </si>
  <si>
    <t>413103</t>
  </si>
  <si>
    <t>Magazynier</t>
  </si>
  <si>
    <t>913301</t>
  </si>
  <si>
    <t>Maglarz</t>
  </si>
  <si>
    <t>342101</t>
  </si>
  <si>
    <t>Makler giełd towarowych</t>
  </si>
  <si>
    <t>342102</t>
  </si>
  <si>
    <t>Makler morski</t>
  </si>
  <si>
    <t>341103</t>
  </si>
  <si>
    <t>Makler papierów wartościowych</t>
  </si>
  <si>
    <t>714103</t>
  </si>
  <si>
    <t>Malarz – tapeciarz*</t>
  </si>
  <si>
    <t>714101</t>
  </si>
  <si>
    <t>Malarz budowlany</t>
  </si>
  <si>
    <t>714102</t>
  </si>
  <si>
    <t>Malarz konstrukcji i wyrobów metalowych</t>
  </si>
  <si>
    <t>714203</t>
  </si>
  <si>
    <t>Malarz lakiernik samolotowy</t>
  </si>
  <si>
    <t>714204</t>
  </si>
  <si>
    <t>Malarz lakiernik wyrobów metalowych</t>
  </si>
  <si>
    <t>831203</t>
  </si>
  <si>
    <t>Manewrowy</t>
  </si>
  <si>
    <t>831211</t>
  </si>
  <si>
    <t>Manewrowy metra</t>
  </si>
  <si>
    <t>514104</t>
  </si>
  <si>
    <t>Manikiurzystka</t>
  </si>
  <si>
    <t>742102</t>
  </si>
  <si>
    <t>Manipulant drewna okrągłego</t>
  </si>
  <si>
    <t>834103</t>
  </si>
  <si>
    <t>Marynarz statku morskiego</t>
  </si>
  <si>
    <t>834104</t>
  </si>
  <si>
    <t>Marynarz w żegludze śródlądowej</t>
  </si>
  <si>
    <t>322401</t>
  </si>
  <si>
    <t>Masażysta* (zawód szkolny: Technik masażysta)</t>
  </si>
  <si>
    <t>816110</t>
  </si>
  <si>
    <t>Maszynista agregatów prądotwórczych</t>
  </si>
  <si>
    <t>816302</t>
  </si>
  <si>
    <t>Maszynista chłodni</t>
  </si>
  <si>
    <t>833301</t>
  </si>
  <si>
    <t>Maszynista doku</t>
  </si>
  <si>
    <t>833302</t>
  </si>
  <si>
    <t>Maszynista górniczych maszyn wyciągowych</t>
  </si>
  <si>
    <t>833303</t>
  </si>
  <si>
    <t>Maszynista kolei linowych</t>
  </si>
  <si>
    <t>816201</t>
  </si>
  <si>
    <t>Maszynista kotła</t>
  </si>
  <si>
    <t>825101</t>
  </si>
  <si>
    <t>Maszynista maszyn fleksograficznych</t>
  </si>
  <si>
    <t>825201</t>
  </si>
  <si>
    <t>Maszynista maszyn introligatorskich</t>
  </si>
  <si>
    <t>825102</t>
  </si>
  <si>
    <t>Maszynista maszyn offsetowych</t>
  </si>
  <si>
    <t>825103</t>
  </si>
  <si>
    <t>Maszynista maszyn typograficznych</t>
  </si>
  <si>
    <t>825104</t>
  </si>
  <si>
    <t>Maszynista maszyn wklęsłodrukowych</t>
  </si>
  <si>
    <t>831102</t>
  </si>
  <si>
    <t>Maszynista pojazdu trakcyjnego</t>
  </si>
  <si>
    <t>831106</t>
  </si>
  <si>
    <t>Maszynista pomocniczych pojazdów kolejowych metra</t>
  </si>
  <si>
    <t>816303</t>
  </si>
  <si>
    <t>Maszynista sprężarek</t>
  </si>
  <si>
    <t>831103</t>
  </si>
  <si>
    <t>Maszynista taboru pasażerskiego metra</t>
  </si>
  <si>
    <t>816105</t>
  </si>
  <si>
    <t>Maszynista turbozespołu parowego</t>
  </si>
  <si>
    <t>816106</t>
  </si>
  <si>
    <t>Maszynista turbozespołu wodnego</t>
  </si>
  <si>
    <t>816107</t>
  </si>
  <si>
    <t>Maszynista urządzeń ciepłowniczych elektrowni</t>
  </si>
  <si>
    <t>816202</t>
  </si>
  <si>
    <t>Maszynista urządzeń nawęglania</t>
  </si>
  <si>
    <t>816203</t>
  </si>
  <si>
    <t>Maszynista urządzeń odpopielania i odżużlania</t>
  </si>
  <si>
    <t>816108</t>
  </si>
  <si>
    <t>Maszynista urządzeń pomocniczych elektrowni</t>
  </si>
  <si>
    <t>816304</t>
  </si>
  <si>
    <t>Maszynista wentylatorów (w kopalni)</t>
  </si>
  <si>
    <t>831107</t>
  </si>
  <si>
    <t>Maszynista wieloczynnościowych i ciężkich maszyn do kolejowych robót budowlanych</t>
  </si>
  <si>
    <t>411401</t>
  </si>
  <si>
    <t>Maszynistka</t>
  </si>
  <si>
    <t>741301</t>
  </si>
  <si>
    <t>Maślarz</t>
  </si>
  <si>
    <t>212102</t>
  </si>
  <si>
    <t>Matematyk</t>
  </si>
  <si>
    <t>513101</t>
  </si>
  <si>
    <t>Matka zastępcza</t>
  </si>
  <si>
    <t>723306</t>
  </si>
  <si>
    <t>Mechanik – operator pojazdów i maszyn rolniczych*</t>
  </si>
  <si>
    <t>723101</t>
  </si>
  <si>
    <t>Mechanik autobusów</t>
  </si>
  <si>
    <t>731102</t>
  </si>
  <si>
    <t>Mechanik automatyki przemysłowej i urządzeń precyzyjnych*</t>
  </si>
  <si>
    <t>Pielęgniarka specjalista pielęgniarstwa anestozjologicznego i intensywnej opieki</t>
  </si>
  <si>
    <t>224103</t>
  </si>
  <si>
    <t>Pielęgniarka specjalista pielęgniarstwa chirurgicznego</t>
  </si>
  <si>
    <t>224104</t>
  </si>
  <si>
    <t>Pielęgniarka specjalista pielęgniarstwa diabetologicznego</t>
  </si>
  <si>
    <t>224105</t>
  </si>
  <si>
    <t>Pielęgniarka specjalista pielęgniarstwa epidemiologicznego</t>
  </si>
  <si>
    <t>224106</t>
  </si>
  <si>
    <t>Pielęgniarka specjalista pielęgniarstwa geriatrycznego</t>
  </si>
  <si>
    <t>224107</t>
  </si>
  <si>
    <t>Pielęgniarka specjalista pielęgniarstwa kardiologicznego</t>
  </si>
  <si>
    <t>224108</t>
  </si>
  <si>
    <t>Pielęgniarka specjalista pielęgniarstwa nefrologicznego</t>
  </si>
  <si>
    <t>224109</t>
  </si>
  <si>
    <t>Pielęgniarka specjalista pielęgniarstwa neonatologicznego</t>
  </si>
  <si>
    <t>224110</t>
  </si>
  <si>
    <t>Pielęgniarka specjalista pielęgniarstwa neurologicznego</t>
  </si>
  <si>
    <t>224111</t>
  </si>
  <si>
    <t>Pielęgniarka specjalista pielęgniarstwa onkologicznego</t>
  </si>
  <si>
    <t>224112</t>
  </si>
  <si>
    <t>Pielęgniarka specjalista pielęgniarstwa operacyjnego</t>
  </si>
  <si>
    <t>224113</t>
  </si>
  <si>
    <t>Pielęgniarka specjalista pielęgniarstwa opieki długoterminowej</t>
  </si>
  <si>
    <t>224114</t>
  </si>
  <si>
    <t>Pielęgniarka specjalista pielęgniarstwa opieki paliatywnej</t>
  </si>
  <si>
    <t>224115</t>
  </si>
  <si>
    <t>Pielęgniarka specjalista pielęgniarstwa pediatrycznego</t>
  </si>
  <si>
    <t>224116</t>
  </si>
  <si>
    <t>Pielęgniarka specjalista pielęgniarstwa psychiatrycznego</t>
  </si>
  <si>
    <t>224117</t>
  </si>
  <si>
    <t>Pielęgniarka specjalista pielęgniarstwa ratunkowego</t>
  </si>
  <si>
    <t>224118</t>
  </si>
  <si>
    <t>Pielęgniarka specjalista pielęgniarstwa rodzinnego</t>
  </si>
  <si>
    <t>224119</t>
  </si>
  <si>
    <t>Pielęgniarka specjalista pielęgniarstwa środowiska nauczania i wychowania</t>
  </si>
  <si>
    <t>224120</t>
  </si>
  <si>
    <t>Pielęgniarka specjalista pielęgniarstwa w ochronie zdrowia pracujących</t>
  </si>
  <si>
    <t>224121</t>
  </si>
  <si>
    <t>Pielęgniarka specjalista pielęgniarstwa zachowawczego</t>
  </si>
  <si>
    <t>224123</t>
  </si>
  <si>
    <t>Pielęgniarka specjalista promocji zdrowia i edukacji zdrowotnej</t>
  </si>
  <si>
    <t>742302</t>
  </si>
  <si>
    <t>Pilarz</t>
  </si>
  <si>
    <t>821207</t>
  </si>
  <si>
    <t>Pilarz kamienia</t>
  </si>
  <si>
    <t>314602</t>
  </si>
  <si>
    <t>Pilot balonu wolnego – instruktor</t>
  </si>
  <si>
    <t>314306</t>
  </si>
  <si>
    <t>Pilot doświadczalny</t>
  </si>
  <si>
    <t>314208</t>
  </si>
  <si>
    <t>Pilot morski</t>
  </si>
  <si>
    <t>314603</t>
  </si>
  <si>
    <t>Pilot samolotowy – instruktor</t>
  </si>
  <si>
    <t>314307</t>
  </si>
  <si>
    <t>Pilot samolotowy (zawodowy, liniowy)</t>
  </si>
  <si>
    <t>314604</t>
  </si>
  <si>
    <t>Pilot szybowcowy – instruktor</t>
  </si>
  <si>
    <t>314605</t>
  </si>
  <si>
    <t>Pilot śmigłowcowy – instruktor</t>
  </si>
  <si>
    <t>314308</t>
  </si>
  <si>
    <t>Pilot śmigłowcowy (zawodowy, liniowy)</t>
  </si>
  <si>
    <t>314606</t>
  </si>
  <si>
    <t>Pilot wiatrakowcowy – instruktor</t>
  </si>
  <si>
    <t>314309</t>
  </si>
  <si>
    <t>Pilot wiatrakowcowy (zawodowy, liniowy)</t>
  </si>
  <si>
    <t>511301</t>
  </si>
  <si>
    <t>Pilot wycieczek</t>
  </si>
  <si>
    <t>314209</t>
  </si>
  <si>
    <t>Pilot żeglugi śródlądowej</t>
  </si>
  <si>
    <t>347304</t>
  </si>
  <si>
    <t>Piosenkarz</t>
  </si>
  <si>
    <t>347801</t>
  </si>
  <si>
    <t>Pirotechnik filmowy</t>
  </si>
  <si>
    <t>347802</t>
  </si>
  <si>
    <t>Pirotechnik widowiskowy</t>
  </si>
  <si>
    <t>245105</t>
  </si>
  <si>
    <t>Pisarz</t>
  </si>
  <si>
    <t>413201</t>
  </si>
  <si>
    <t>Planista produkcyjny</t>
  </si>
  <si>
    <t>347102</t>
  </si>
  <si>
    <t>Plastyk*</t>
  </si>
  <si>
    <t>743204</t>
  </si>
  <si>
    <t>Plecionkarz</t>
  </si>
  <si>
    <t>722202</t>
  </si>
  <si>
    <t>Płatnerz</t>
  </si>
  <si>
    <t>721602</t>
  </si>
  <si>
    <t>Płetwonurek ratownik</t>
  </si>
  <si>
    <t>421402</t>
  </si>
  <si>
    <t>Poborca skarbowy</t>
  </si>
  <si>
    <t>913203</t>
  </si>
  <si>
    <t>Pokojowa (w hotelu)</t>
  </si>
  <si>
    <t>732204</t>
  </si>
  <si>
    <t>Polerowacz szkła ręczny</t>
  </si>
  <si>
    <t>742303</t>
  </si>
  <si>
    <t>Polerowacz wyrobów z drewna</t>
  </si>
  <si>
    <t>345101</t>
  </si>
  <si>
    <t>Policjant służby kryminalnej</t>
  </si>
  <si>
    <t>345102</t>
  </si>
  <si>
    <t>Policjant służby prewencji</t>
  </si>
  <si>
    <t>345103</t>
  </si>
  <si>
    <t>Policjant służby wspomagającej</t>
  </si>
  <si>
    <t>244204</t>
  </si>
  <si>
    <t>Politolog</t>
  </si>
  <si>
    <t>111102</t>
  </si>
  <si>
    <t>Polityk</t>
  </si>
  <si>
    <t>224201</t>
  </si>
  <si>
    <t>Położna</t>
  </si>
  <si>
    <t>224207</t>
  </si>
  <si>
    <t>Położna specjalista organizacji i zarządzania</t>
  </si>
  <si>
    <t>224202</t>
  </si>
  <si>
    <t>Położna specjalista pielęgniarstwa epidemiologicznego</t>
  </si>
  <si>
    <t>224203</t>
  </si>
  <si>
    <t>Napływ bezrobotnych 2009</t>
  </si>
  <si>
    <t>Kod</t>
  </si>
  <si>
    <t>Zawód/specjalność</t>
  </si>
  <si>
    <t>Posiadający zawody</t>
  </si>
  <si>
    <t>w liczbach bezwzględnych</t>
  </si>
  <si>
    <t>Wskaźnik intensywności deficytu/
nadwyżki</t>
  </si>
  <si>
    <t>2/1</t>
  </si>
  <si>
    <t>x</t>
  </si>
  <si>
    <t>max.deficyt</t>
  </si>
  <si>
    <t>max deficyt</t>
  </si>
  <si>
    <t>max nadwyżka</t>
  </si>
  <si>
    <t>Napływ ofert 2009</t>
  </si>
  <si>
    <t>Przewaga napływu bezrobotnych nad napływem ofert w 2009 r.(1-2)</t>
  </si>
  <si>
    <t>max nadwyźka</t>
  </si>
  <si>
    <t xml:space="preserve">max nadwyżka </t>
  </si>
  <si>
    <t>Zarejestrowani bezrobotni według stanu w końcu 2009 r.</t>
  </si>
  <si>
    <t>w % do ogółem zarejestrowanych</t>
  </si>
  <si>
    <t>w tym poprzednio pracujący pozostający bez pracy ponad 12 miesięcy od momentu zarejestrowania się</t>
  </si>
  <si>
    <t xml:space="preserve"> </t>
  </si>
  <si>
    <t xml:space="preserve"> NAPŁYW BEZROBOTNYCH I OFERT PRACY ORAZ WSKAZNIK INTENSYWNOSCI DEFICYTU/NADWYZKI W 2009 ROKU, 
LICZBA ZAREJESTROWANYCH BEZROBOTNYCH W UKŁADZIE ALFABETYCZNYM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</si>
</sst>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0"/>
  </numFmts>
  <fonts count="4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3" fontId="1" fillId="0" borderId="12" xfId="0" applyNumberFormat="1" applyFont="1" applyBorder="1" applyAlignment="1">
      <alignment vertical="top"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3" fontId="2" fillId="0" borderId="14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3" fontId="1" fillId="0" borderId="15" xfId="0" applyNumberFormat="1" applyFont="1" applyBorder="1" applyAlignment="1">
      <alignment vertical="top"/>
    </xf>
    <xf numFmtId="3" fontId="1" fillId="0" borderId="16" xfId="0" applyNumberFormat="1" applyFont="1" applyBorder="1" applyAlignment="1">
      <alignment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165" fontId="1" fillId="0" borderId="11" xfId="0" applyNumberFormat="1" applyFont="1" applyBorder="1" applyAlignment="1">
      <alignment horizontal="right" vertical="top"/>
    </xf>
    <xf numFmtId="165" fontId="2" fillId="0" borderId="11" xfId="0" applyNumberFormat="1" applyFont="1" applyBorder="1" applyAlignment="1">
      <alignment horizontal="right" vertical="top"/>
    </xf>
    <xf numFmtId="166" fontId="1" fillId="0" borderId="13" xfId="52" applyNumberFormat="1" applyFont="1" applyBorder="1" applyAlignment="1" quotePrefix="1">
      <alignment horizontal="center" vertical="center" wrapText="1"/>
      <protection/>
    </xf>
    <xf numFmtId="166" fontId="2" fillId="0" borderId="15" xfId="0" applyNumberFormat="1" applyFont="1" applyBorder="1" applyAlignment="1">
      <alignment horizontal="right" vertical="top"/>
    </xf>
    <xf numFmtId="166" fontId="1" fillId="0" borderId="15" xfId="0" applyNumberFormat="1" applyFont="1" applyBorder="1" applyAlignment="1">
      <alignment horizontal="right" vertical="top"/>
    </xf>
    <xf numFmtId="166" fontId="1" fillId="0" borderId="12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/>
    </xf>
    <xf numFmtId="1" fontId="1" fillId="0" borderId="13" xfId="52" applyNumberFormat="1" applyFont="1" applyBorder="1" applyAlignment="1">
      <alignment horizontal="center" vertical="center" wrapText="1"/>
      <protection/>
    </xf>
    <xf numFmtId="3" fontId="1" fillId="0" borderId="18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6" fontId="1" fillId="0" borderId="10" xfId="52" applyNumberFormat="1" applyFont="1" applyBorder="1" applyAlignment="1">
      <alignment horizontal="center" vertical="center" wrapText="1"/>
      <protection/>
    </xf>
    <xf numFmtId="166" fontId="1" fillId="0" borderId="12" xfId="52" applyNumberFormat="1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ablice 3 i 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8"/>
  <sheetViews>
    <sheetView tabSelected="1" zoomScalePageLayoutView="0" workbookViewId="0" topLeftCell="A1942">
      <selection activeCell="I1996" sqref="I1996"/>
    </sheetView>
  </sheetViews>
  <sheetFormatPr defaultColWidth="8.375" defaultRowHeight="12.75"/>
  <cols>
    <col min="1" max="1" width="7.00390625" style="4" customWidth="1"/>
    <col min="2" max="2" width="33.625" style="1" customWidth="1"/>
    <col min="3" max="3" width="12.25390625" style="1" customWidth="1"/>
    <col min="4" max="4" width="11.00390625" style="1" customWidth="1"/>
    <col min="5" max="5" width="11.625" style="1" customWidth="1"/>
    <col min="6" max="6" width="12.25390625" style="37" customWidth="1"/>
    <col min="7" max="7" width="13.75390625" style="1" customWidth="1"/>
    <col min="8" max="8" width="8.375" style="1" customWidth="1"/>
    <col min="9" max="9" width="10.375" style="1" customWidth="1"/>
    <col min="10" max="16384" width="8.375" style="1" customWidth="1"/>
  </cols>
  <sheetData>
    <row r="1" spans="1:9" ht="26.25" customHeight="1">
      <c r="A1" s="42" t="s">
        <v>4133</v>
      </c>
      <c r="B1" s="43"/>
      <c r="C1" s="43"/>
      <c r="D1" s="43"/>
      <c r="E1" s="43"/>
      <c r="F1" s="43"/>
      <c r="G1" s="43"/>
      <c r="H1" s="43"/>
      <c r="I1" s="43"/>
    </row>
    <row r="2" spans="1:9" ht="40.5" customHeight="1">
      <c r="A2" s="46" t="s">
        <v>4115</v>
      </c>
      <c r="B2" s="46" t="s">
        <v>4116</v>
      </c>
      <c r="C2" s="62" t="s">
        <v>4114</v>
      </c>
      <c r="D2" s="64" t="s">
        <v>4125</v>
      </c>
      <c r="E2" s="62" t="s">
        <v>4126</v>
      </c>
      <c r="F2" s="57" t="s">
        <v>4119</v>
      </c>
      <c r="G2" s="51" t="s">
        <v>4129</v>
      </c>
      <c r="H2" s="51" t="s">
        <v>4131</v>
      </c>
      <c r="I2" s="53"/>
    </row>
    <row r="3" spans="1:9" ht="48" customHeight="1">
      <c r="A3" s="47"/>
      <c r="B3" s="47"/>
      <c r="C3" s="63"/>
      <c r="D3" s="64"/>
      <c r="E3" s="63"/>
      <c r="F3" s="58"/>
      <c r="G3" s="52"/>
      <c r="H3" s="52"/>
      <c r="I3" s="54"/>
    </row>
    <row r="4" spans="1:14" ht="57.75" customHeight="1">
      <c r="A4" s="48"/>
      <c r="B4" s="48"/>
      <c r="C4" s="59" t="s">
        <v>4118</v>
      </c>
      <c r="D4" s="60"/>
      <c r="E4" s="61"/>
      <c r="F4" s="33" t="s">
        <v>4120</v>
      </c>
      <c r="G4" s="55" t="s">
        <v>4118</v>
      </c>
      <c r="H4" s="56"/>
      <c r="I4" s="27" t="s">
        <v>4130</v>
      </c>
      <c r="N4" s="1" t="s">
        <v>4132</v>
      </c>
    </row>
    <row r="5" spans="1:9" ht="14.25" customHeight="1">
      <c r="A5" s="44">
        <v>0</v>
      </c>
      <c r="B5" s="45"/>
      <c r="C5" s="18">
        <v>1</v>
      </c>
      <c r="D5" s="18">
        <v>2</v>
      </c>
      <c r="E5" s="17">
        <v>3</v>
      </c>
      <c r="F5" s="38">
        <v>4</v>
      </c>
      <c r="G5" s="4">
        <v>5</v>
      </c>
      <c r="H5" s="26">
        <v>6</v>
      </c>
      <c r="I5" s="26">
        <v>7</v>
      </c>
    </row>
    <row r="6" spans="1:9" s="3" customFormat="1" ht="12.75">
      <c r="A6" s="7"/>
      <c r="B6" s="2" t="s">
        <v>1569</v>
      </c>
      <c r="C6" s="10">
        <v>3083757</v>
      </c>
      <c r="D6" s="10">
        <v>888663</v>
      </c>
      <c r="E6" s="20">
        <f aca="true" t="shared" si="0" ref="E6:E69">C6-D6</f>
        <v>2195094</v>
      </c>
      <c r="F6" s="34">
        <f aca="true" t="shared" si="1" ref="F6:F22">D6/C6</f>
        <v>0.2881754301652173</v>
      </c>
      <c r="G6" s="19">
        <v>1892680</v>
      </c>
      <c r="H6" s="29">
        <v>384683</v>
      </c>
      <c r="I6" s="28">
        <f aca="true" t="shared" si="2" ref="I6:I22">(H6/G6)*100</f>
        <v>20.32477756408902</v>
      </c>
    </row>
    <row r="7" spans="1:9" s="3" customFormat="1" ht="12.75">
      <c r="A7" s="8"/>
      <c r="B7" s="9" t="s">
        <v>4117</v>
      </c>
      <c r="C7" s="10">
        <v>2353443</v>
      </c>
      <c r="D7" s="10">
        <v>880221</v>
      </c>
      <c r="E7" s="20">
        <f t="shared" si="0"/>
        <v>1473222</v>
      </c>
      <c r="F7" s="34">
        <f t="shared" si="1"/>
        <v>0.37401415713063796</v>
      </c>
      <c r="G7" s="20">
        <v>1514934</v>
      </c>
      <c r="H7" s="30">
        <v>350412</v>
      </c>
      <c r="I7" s="32">
        <f t="shared" si="2"/>
        <v>23.130512616391208</v>
      </c>
    </row>
    <row r="8" spans="1:9" s="3" customFormat="1" ht="12.75">
      <c r="A8" s="8" t="s">
        <v>1570</v>
      </c>
      <c r="B8" s="9" t="s">
        <v>1571</v>
      </c>
      <c r="C8" s="10">
        <v>730314</v>
      </c>
      <c r="D8" s="10">
        <v>8442</v>
      </c>
      <c r="E8" s="20">
        <f t="shared" si="0"/>
        <v>721872</v>
      </c>
      <c r="F8" s="34">
        <f t="shared" si="1"/>
        <v>0.011559411431247382</v>
      </c>
      <c r="G8" s="20">
        <v>377746</v>
      </c>
      <c r="H8" s="30">
        <v>34271</v>
      </c>
      <c r="I8" s="32">
        <f t="shared" si="2"/>
        <v>9.07249845134032</v>
      </c>
    </row>
    <row r="9" spans="1:9" ht="12.75">
      <c r="A9" s="11" t="s">
        <v>1572</v>
      </c>
      <c r="B9" s="12" t="s">
        <v>1573</v>
      </c>
      <c r="C9" s="23">
        <v>449</v>
      </c>
      <c r="D9" s="23">
        <v>159</v>
      </c>
      <c r="E9" s="25">
        <f t="shared" si="0"/>
        <v>290</v>
      </c>
      <c r="F9" s="35">
        <f t="shared" si="1"/>
        <v>0.35412026726057905</v>
      </c>
      <c r="G9" s="21">
        <v>263</v>
      </c>
      <c r="H9" s="13">
        <v>51</v>
      </c>
      <c r="I9" s="31">
        <f t="shared" si="2"/>
        <v>19.39163498098859</v>
      </c>
    </row>
    <row r="10" spans="1:9" ht="12.75">
      <c r="A10" s="11" t="s">
        <v>1574</v>
      </c>
      <c r="B10" s="12" t="s">
        <v>1575</v>
      </c>
      <c r="C10" s="23">
        <v>113</v>
      </c>
      <c r="D10" s="23">
        <v>42</v>
      </c>
      <c r="E10" s="25">
        <f t="shared" si="0"/>
        <v>71</v>
      </c>
      <c r="F10" s="35">
        <f t="shared" si="1"/>
        <v>0.37168141592920356</v>
      </c>
      <c r="G10" s="21">
        <v>65</v>
      </c>
      <c r="H10" s="13">
        <v>12</v>
      </c>
      <c r="I10" s="31">
        <f t="shared" si="2"/>
        <v>18.461538461538463</v>
      </c>
    </row>
    <row r="11" spans="1:9" ht="12.75">
      <c r="A11" s="11" t="s">
        <v>1576</v>
      </c>
      <c r="B11" s="12" t="s">
        <v>1577</v>
      </c>
      <c r="C11" s="23">
        <v>5</v>
      </c>
      <c r="D11" s="23">
        <v>3</v>
      </c>
      <c r="E11" s="25">
        <f t="shared" si="0"/>
        <v>2</v>
      </c>
      <c r="F11" s="35">
        <f t="shared" si="1"/>
        <v>0.6</v>
      </c>
      <c r="G11" s="21">
        <v>2</v>
      </c>
      <c r="H11" s="13">
        <v>0</v>
      </c>
      <c r="I11" s="31">
        <f t="shared" si="2"/>
        <v>0</v>
      </c>
    </row>
    <row r="12" spans="1:9" ht="12.75">
      <c r="A12" s="11" t="s">
        <v>1578</v>
      </c>
      <c r="B12" s="12" t="s">
        <v>1579</v>
      </c>
      <c r="C12" s="23">
        <v>584</v>
      </c>
      <c r="D12" s="23">
        <v>318</v>
      </c>
      <c r="E12" s="25">
        <f t="shared" si="0"/>
        <v>266</v>
      </c>
      <c r="F12" s="35">
        <f t="shared" si="1"/>
        <v>0.5445205479452054</v>
      </c>
      <c r="G12" s="21">
        <v>292</v>
      </c>
      <c r="H12" s="13">
        <v>32</v>
      </c>
      <c r="I12" s="31">
        <f t="shared" si="2"/>
        <v>10.95890410958904</v>
      </c>
    </row>
    <row r="13" spans="1:9" ht="12.75">
      <c r="A13" s="11" t="s">
        <v>1580</v>
      </c>
      <c r="B13" s="12" t="s">
        <v>1581</v>
      </c>
      <c r="C13" s="23">
        <v>377</v>
      </c>
      <c r="D13" s="23">
        <v>136</v>
      </c>
      <c r="E13" s="25">
        <f t="shared" si="0"/>
        <v>241</v>
      </c>
      <c r="F13" s="35">
        <f t="shared" si="1"/>
        <v>0.36074270557029176</v>
      </c>
      <c r="G13" s="21">
        <v>174</v>
      </c>
      <c r="H13" s="13">
        <v>20</v>
      </c>
      <c r="I13" s="31">
        <f t="shared" si="2"/>
        <v>11.494252873563218</v>
      </c>
    </row>
    <row r="14" spans="1:9" ht="12.75">
      <c r="A14" s="11" t="s">
        <v>1582</v>
      </c>
      <c r="B14" s="12" t="s">
        <v>1583</v>
      </c>
      <c r="C14" s="23">
        <v>37</v>
      </c>
      <c r="D14" s="23">
        <v>18</v>
      </c>
      <c r="E14" s="25">
        <f t="shared" si="0"/>
        <v>19</v>
      </c>
      <c r="F14" s="35">
        <f t="shared" si="1"/>
        <v>0.4864864864864865</v>
      </c>
      <c r="G14" s="21">
        <v>24</v>
      </c>
      <c r="H14" s="13">
        <v>1</v>
      </c>
      <c r="I14" s="31">
        <f t="shared" si="2"/>
        <v>4.166666666666666</v>
      </c>
    </row>
    <row r="15" spans="1:9" ht="12.75">
      <c r="A15" s="11" t="s">
        <v>1584</v>
      </c>
      <c r="B15" s="12" t="s">
        <v>1585</v>
      </c>
      <c r="C15" s="23">
        <v>647</v>
      </c>
      <c r="D15" s="23">
        <v>47</v>
      </c>
      <c r="E15" s="25">
        <f t="shared" si="0"/>
        <v>600</v>
      </c>
      <c r="F15" s="35">
        <f t="shared" si="1"/>
        <v>0.07264296754250386</v>
      </c>
      <c r="G15" s="21">
        <v>410</v>
      </c>
      <c r="H15" s="13">
        <v>89</v>
      </c>
      <c r="I15" s="31">
        <f t="shared" si="2"/>
        <v>21.70731707317073</v>
      </c>
    </row>
    <row r="16" spans="1:9" ht="12.75">
      <c r="A16" s="11" t="s">
        <v>1586</v>
      </c>
      <c r="B16" s="12" t="s">
        <v>1587</v>
      </c>
      <c r="C16" s="23">
        <v>8</v>
      </c>
      <c r="D16" s="23">
        <v>0</v>
      </c>
      <c r="E16" s="25">
        <f t="shared" si="0"/>
        <v>8</v>
      </c>
      <c r="F16" s="35">
        <f t="shared" si="1"/>
        <v>0</v>
      </c>
      <c r="G16" s="21">
        <v>5</v>
      </c>
      <c r="H16" s="13">
        <v>0</v>
      </c>
      <c r="I16" s="31">
        <f t="shared" si="2"/>
        <v>0</v>
      </c>
    </row>
    <row r="17" spans="1:9" ht="25.5">
      <c r="A17" s="11" t="s">
        <v>1588</v>
      </c>
      <c r="B17" s="12" t="s">
        <v>1589</v>
      </c>
      <c r="C17" s="23">
        <v>738</v>
      </c>
      <c r="D17" s="23">
        <v>104</v>
      </c>
      <c r="E17" s="25">
        <f t="shared" si="0"/>
        <v>634</v>
      </c>
      <c r="F17" s="35">
        <f t="shared" si="1"/>
        <v>0.14092140921409213</v>
      </c>
      <c r="G17" s="21">
        <v>378</v>
      </c>
      <c r="H17" s="13">
        <v>65</v>
      </c>
      <c r="I17" s="31">
        <f t="shared" si="2"/>
        <v>17.195767195767196</v>
      </c>
    </row>
    <row r="18" spans="1:9" ht="12.75">
      <c r="A18" s="11" t="s">
        <v>1590</v>
      </c>
      <c r="B18" s="12" t="s">
        <v>1591</v>
      </c>
      <c r="C18" s="23">
        <v>611</v>
      </c>
      <c r="D18" s="23">
        <v>3080</v>
      </c>
      <c r="E18" s="25">
        <f t="shared" si="0"/>
        <v>-2469</v>
      </c>
      <c r="F18" s="35">
        <f t="shared" si="1"/>
        <v>5.040916530278232</v>
      </c>
      <c r="G18" s="21">
        <v>486</v>
      </c>
      <c r="H18" s="13">
        <v>176</v>
      </c>
      <c r="I18" s="31">
        <f t="shared" si="2"/>
        <v>36.21399176954733</v>
      </c>
    </row>
    <row r="19" spans="1:9" ht="12.75">
      <c r="A19" s="11" t="s">
        <v>1592</v>
      </c>
      <c r="B19" s="12" t="s">
        <v>1593</v>
      </c>
      <c r="C19" s="23">
        <v>36</v>
      </c>
      <c r="D19" s="23">
        <v>47</v>
      </c>
      <c r="E19" s="25">
        <f t="shared" si="0"/>
        <v>-11</v>
      </c>
      <c r="F19" s="35">
        <f t="shared" si="1"/>
        <v>1.3055555555555556</v>
      </c>
      <c r="G19" s="21">
        <v>18</v>
      </c>
      <c r="H19" s="13">
        <v>2</v>
      </c>
      <c r="I19" s="31">
        <f t="shared" si="2"/>
        <v>11.11111111111111</v>
      </c>
    </row>
    <row r="20" spans="1:9" ht="12.75">
      <c r="A20" s="11" t="s">
        <v>1594</v>
      </c>
      <c r="B20" s="12" t="s">
        <v>1595</v>
      </c>
      <c r="C20" s="23">
        <v>206</v>
      </c>
      <c r="D20" s="23">
        <v>15</v>
      </c>
      <c r="E20" s="25">
        <f t="shared" si="0"/>
        <v>191</v>
      </c>
      <c r="F20" s="35">
        <f t="shared" si="1"/>
        <v>0.07281553398058252</v>
      </c>
      <c r="G20" s="21">
        <v>99</v>
      </c>
      <c r="H20" s="13">
        <v>19</v>
      </c>
      <c r="I20" s="31">
        <f t="shared" si="2"/>
        <v>19.19191919191919</v>
      </c>
    </row>
    <row r="21" spans="1:9" ht="12.75">
      <c r="A21" s="11" t="s">
        <v>1596</v>
      </c>
      <c r="B21" s="12" t="s">
        <v>1597</v>
      </c>
      <c r="C21" s="23">
        <v>11</v>
      </c>
      <c r="D21" s="23">
        <v>8</v>
      </c>
      <c r="E21" s="25">
        <f t="shared" si="0"/>
        <v>3</v>
      </c>
      <c r="F21" s="35">
        <f t="shared" si="1"/>
        <v>0.7272727272727273</v>
      </c>
      <c r="G21" s="21">
        <v>12</v>
      </c>
      <c r="H21" s="13">
        <v>1</v>
      </c>
      <c r="I21" s="31">
        <f t="shared" si="2"/>
        <v>8.333333333333332</v>
      </c>
    </row>
    <row r="22" spans="1:9" ht="12.75">
      <c r="A22" s="11" t="s">
        <v>1598</v>
      </c>
      <c r="B22" s="12" t="s">
        <v>1599</v>
      </c>
      <c r="C22" s="23">
        <v>18</v>
      </c>
      <c r="D22" s="23">
        <v>0</v>
      </c>
      <c r="E22" s="25">
        <f t="shared" si="0"/>
        <v>18</v>
      </c>
      <c r="F22" s="35">
        <f t="shared" si="1"/>
        <v>0</v>
      </c>
      <c r="G22" s="21">
        <v>9</v>
      </c>
      <c r="H22" s="13">
        <v>1</v>
      </c>
      <c r="I22" s="31">
        <f t="shared" si="2"/>
        <v>11.11111111111111</v>
      </c>
    </row>
    <row r="23" spans="1:9" ht="12.75">
      <c r="A23" s="11" t="s">
        <v>1600</v>
      </c>
      <c r="B23" s="12" t="s">
        <v>1601</v>
      </c>
      <c r="C23" s="23">
        <v>0</v>
      </c>
      <c r="D23" s="23">
        <v>0</v>
      </c>
      <c r="E23" s="25">
        <f t="shared" si="0"/>
        <v>0</v>
      </c>
      <c r="F23" s="35" t="s">
        <v>4121</v>
      </c>
      <c r="G23" s="25" t="s">
        <v>4121</v>
      </c>
      <c r="H23" s="23" t="s">
        <v>4121</v>
      </c>
      <c r="I23" s="31" t="s">
        <v>4121</v>
      </c>
    </row>
    <row r="24" spans="1:9" ht="12.75">
      <c r="A24" s="11" t="s">
        <v>1602</v>
      </c>
      <c r="B24" s="12" t="s">
        <v>1603</v>
      </c>
      <c r="C24" s="23">
        <v>24</v>
      </c>
      <c r="D24" s="23">
        <v>13</v>
      </c>
      <c r="E24" s="25">
        <f t="shared" si="0"/>
        <v>11</v>
      </c>
      <c r="F24" s="35">
        <f>D24/C24</f>
        <v>0.5416666666666666</v>
      </c>
      <c r="G24" s="21">
        <v>9</v>
      </c>
      <c r="H24" s="13">
        <v>0</v>
      </c>
      <c r="I24" s="31">
        <f>(H24/G24)*100</f>
        <v>0</v>
      </c>
    </row>
    <row r="25" spans="1:9" ht="12.75">
      <c r="A25" s="11" t="s">
        <v>1604</v>
      </c>
      <c r="B25" s="12" t="s">
        <v>1605</v>
      </c>
      <c r="C25" s="23">
        <v>53</v>
      </c>
      <c r="D25" s="23">
        <v>14</v>
      </c>
      <c r="E25" s="25">
        <f t="shared" si="0"/>
        <v>39</v>
      </c>
      <c r="F25" s="35">
        <f>D25/C25</f>
        <v>0.2641509433962264</v>
      </c>
      <c r="G25" s="21">
        <v>30</v>
      </c>
      <c r="H25" s="13">
        <v>7</v>
      </c>
      <c r="I25" s="31">
        <f>(H25/G25)*100</f>
        <v>23.333333333333332</v>
      </c>
    </row>
    <row r="26" spans="1:9" ht="12.75">
      <c r="A26" s="11" t="s">
        <v>1606</v>
      </c>
      <c r="B26" s="12" t="s">
        <v>1607</v>
      </c>
      <c r="C26" s="23">
        <v>63</v>
      </c>
      <c r="D26" s="23">
        <v>45</v>
      </c>
      <c r="E26" s="25">
        <f t="shared" si="0"/>
        <v>18</v>
      </c>
      <c r="F26" s="35">
        <f>D26/C26</f>
        <v>0.7142857142857143</v>
      </c>
      <c r="G26" s="21">
        <v>37</v>
      </c>
      <c r="H26" s="13">
        <v>6</v>
      </c>
      <c r="I26" s="31">
        <f>(H26/G26)*100</f>
        <v>16.216216216216218</v>
      </c>
    </row>
    <row r="27" spans="1:9" ht="25.5">
      <c r="A27" s="11" t="s">
        <v>1608</v>
      </c>
      <c r="B27" s="12" t="s">
        <v>1609</v>
      </c>
      <c r="C27" s="23">
        <v>9</v>
      </c>
      <c r="D27" s="23">
        <v>4</v>
      </c>
      <c r="E27" s="25">
        <f t="shared" si="0"/>
        <v>5</v>
      </c>
      <c r="F27" s="35">
        <f>D27/C27</f>
        <v>0.4444444444444444</v>
      </c>
      <c r="G27" s="21">
        <v>6</v>
      </c>
      <c r="H27" s="13">
        <v>0</v>
      </c>
      <c r="I27" s="31">
        <f>(H27/G27)*100</f>
        <v>0</v>
      </c>
    </row>
    <row r="28" spans="1:9" ht="25.5">
      <c r="A28" s="11" t="s">
        <v>1610</v>
      </c>
      <c r="B28" s="12" t="s">
        <v>1611</v>
      </c>
      <c r="C28" s="23">
        <v>23</v>
      </c>
      <c r="D28" s="23">
        <v>9</v>
      </c>
      <c r="E28" s="25">
        <f t="shared" si="0"/>
        <v>14</v>
      </c>
      <c r="F28" s="35">
        <f>D28/C28</f>
        <v>0.391304347826087</v>
      </c>
      <c r="G28" s="21">
        <v>7</v>
      </c>
      <c r="H28" s="13">
        <v>1</v>
      </c>
      <c r="I28" s="31">
        <f>(H28/G28)*100</f>
        <v>14.285714285714285</v>
      </c>
    </row>
    <row r="29" spans="1:9" ht="25.5">
      <c r="A29" s="11" t="s">
        <v>1612</v>
      </c>
      <c r="B29" s="12" t="s">
        <v>1613</v>
      </c>
      <c r="C29" s="23">
        <v>0</v>
      </c>
      <c r="D29" s="23">
        <v>1</v>
      </c>
      <c r="E29" s="25">
        <f t="shared" si="0"/>
        <v>-1</v>
      </c>
      <c r="F29" s="35" t="s">
        <v>4122</v>
      </c>
      <c r="G29" s="25" t="s">
        <v>4121</v>
      </c>
      <c r="H29" s="23" t="s">
        <v>4121</v>
      </c>
      <c r="I29" s="31" t="s">
        <v>4121</v>
      </c>
    </row>
    <row r="30" spans="1:9" ht="12.75">
      <c r="A30" s="11" t="s">
        <v>1614</v>
      </c>
      <c r="B30" s="12" t="s">
        <v>1615</v>
      </c>
      <c r="C30" s="23">
        <v>619</v>
      </c>
      <c r="D30" s="23">
        <v>1340</v>
      </c>
      <c r="E30" s="25">
        <f t="shared" si="0"/>
        <v>-721</v>
      </c>
      <c r="F30" s="35">
        <f aca="true" t="shared" si="3" ref="F30:F61">D30/C30</f>
        <v>2.1647819063004845</v>
      </c>
      <c r="G30" s="21">
        <v>322</v>
      </c>
      <c r="H30" s="13">
        <v>63</v>
      </c>
      <c r="I30" s="31">
        <f aca="true" t="shared" si="4" ref="I30:I52">(H30/G30)*100</f>
        <v>19.565217391304348</v>
      </c>
    </row>
    <row r="31" spans="1:9" ht="12.75">
      <c r="A31" s="11" t="s">
        <v>1616</v>
      </c>
      <c r="B31" s="12" t="s">
        <v>1617</v>
      </c>
      <c r="C31" s="23">
        <v>144</v>
      </c>
      <c r="D31" s="23">
        <v>494</v>
      </c>
      <c r="E31" s="25">
        <f t="shared" si="0"/>
        <v>-350</v>
      </c>
      <c r="F31" s="35">
        <f t="shared" si="3"/>
        <v>3.4305555555555554</v>
      </c>
      <c r="G31" s="21">
        <v>80</v>
      </c>
      <c r="H31" s="13">
        <v>24</v>
      </c>
      <c r="I31" s="31">
        <f t="shared" si="4"/>
        <v>30</v>
      </c>
    </row>
    <row r="32" spans="1:9" ht="12.75">
      <c r="A32" s="11" t="s">
        <v>1618</v>
      </c>
      <c r="B32" s="12" t="s">
        <v>1619</v>
      </c>
      <c r="C32" s="23">
        <v>99</v>
      </c>
      <c r="D32" s="23">
        <v>1</v>
      </c>
      <c r="E32" s="25">
        <f t="shared" si="0"/>
        <v>98</v>
      </c>
      <c r="F32" s="35">
        <f t="shared" si="3"/>
        <v>0.010101010101010102</v>
      </c>
      <c r="G32" s="21">
        <v>37</v>
      </c>
      <c r="H32" s="13">
        <v>2</v>
      </c>
      <c r="I32" s="31">
        <f t="shared" si="4"/>
        <v>5.405405405405405</v>
      </c>
    </row>
    <row r="33" spans="1:9" ht="12.75">
      <c r="A33" s="11" t="s">
        <v>1620</v>
      </c>
      <c r="B33" s="12" t="s">
        <v>1621</v>
      </c>
      <c r="C33" s="23">
        <v>5</v>
      </c>
      <c r="D33" s="23">
        <v>5</v>
      </c>
      <c r="E33" s="25">
        <f t="shared" si="0"/>
        <v>0</v>
      </c>
      <c r="F33" s="35">
        <f t="shared" si="3"/>
        <v>1</v>
      </c>
      <c r="G33" s="21">
        <v>10</v>
      </c>
      <c r="H33" s="13">
        <v>7</v>
      </c>
      <c r="I33" s="31">
        <f t="shared" si="4"/>
        <v>70</v>
      </c>
    </row>
    <row r="34" spans="1:9" ht="12.75">
      <c r="A34" s="11" t="s">
        <v>1622</v>
      </c>
      <c r="B34" s="12" t="s">
        <v>1623</v>
      </c>
      <c r="C34" s="23">
        <v>1782</v>
      </c>
      <c r="D34" s="23">
        <v>76</v>
      </c>
      <c r="E34" s="25">
        <f t="shared" si="0"/>
        <v>1706</v>
      </c>
      <c r="F34" s="35">
        <f t="shared" si="3"/>
        <v>0.04264870931537598</v>
      </c>
      <c r="G34" s="21">
        <v>1272</v>
      </c>
      <c r="H34" s="13">
        <v>352</v>
      </c>
      <c r="I34" s="31">
        <f t="shared" si="4"/>
        <v>27.67295597484277</v>
      </c>
    </row>
    <row r="35" spans="1:9" ht="12.75">
      <c r="A35" s="11" t="s">
        <v>1624</v>
      </c>
      <c r="B35" s="12" t="s">
        <v>1625</v>
      </c>
      <c r="C35" s="23">
        <v>23</v>
      </c>
      <c r="D35" s="23">
        <v>7</v>
      </c>
      <c r="E35" s="25">
        <f t="shared" si="0"/>
        <v>16</v>
      </c>
      <c r="F35" s="35">
        <f t="shared" si="3"/>
        <v>0.30434782608695654</v>
      </c>
      <c r="G35" s="21">
        <v>17</v>
      </c>
      <c r="H35" s="13">
        <v>6</v>
      </c>
      <c r="I35" s="31">
        <f t="shared" si="4"/>
        <v>35.294117647058826</v>
      </c>
    </row>
    <row r="36" spans="1:9" ht="12.75">
      <c r="A36" s="11" t="s">
        <v>1626</v>
      </c>
      <c r="B36" s="12" t="s">
        <v>1627</v>
      </c>
      <c r="C36" s="23">
        <v>22</v>
      </c>
      <c r="D36" s="23">
        <v>1</v>
      </c>
      <c r="E36" s="25">
        <f t="shared" si="0"/>
        <v>21</v>
      </c>
      <c r="F36" s="35">
        <f t="shared" si="3"/>
        <v>0.045454545454545456</v>
      </c>
      <c r="G36" s="21">
        <v>11</v>
      </c>
      <c r="H36" s="13">
        <v>4</v>
      </c>
      <c r="I36" s="31">
        <f t="shared" si="4"/>
        <v>36.36363636363637</v>
      </c>
    </row>
    <row r="37" spans="1:9" ht="13.5" customHeight="1">
      <c r="A37" s="11" t="s">
        <v>1628</v>
      </c>
      <c r="B37" s="12" t="s">
        <v>1629</v>
      </c>
      <c r="C37" s="23">
        <v>68</v>
      </c>
      <c r="D37" s="23">
        <v>1</v>
      </c>
      <c r="E37" s="25">
        <f t="shared" si="0"/>
        <v>67</v>
      </c>
      <c r="F37" s="35">
        <f t="shared" si="3"/>
        <v>0.014705882352941176</v>
      </c>
      <c r="G37" s="21">
        <v>44</v>
      </c>
      <c r="H37" s="13">
        <v>13</v>
      </c>
      <c r="I37" s="31">
        <f t="shared" si="4"/>
        <v>29.545454545454547</v>
      </c>
    </row>
    <row r="38" spans="1:9" ht="12.75" customHeight="1">
      <c r="A38" s="11" t="s">
        <v>1630</v>
      </c>
      <c r="B38" s="12" t="s">
        <v>1631</v>
      </c>
      <c r="C38" s="23">
        <v>19</v>
      </c>
      <c r="D38" s="23">
        <v>7</v>
      </c>
      <c r="E38" s="25">
        <f t="shared" si="0"/>
        <v>12</v>
      </c>
      <c r="F38" s="35">
        <f t="shared" si="3"/>
        <v>0.3684210526315789</v>
      </c>
      <c r="G38" s="21">
        <v>13</v>
      </c>
      <c r="H38" s="13">
        <v>1</v>
      </c>
      <c r="I38" s="31">
        <f t="shared" si="4"/>
        <v>7.6923076923076925</v>
      </c>
    </row>
    <row r="39" spans="1:9" ht="12.75">
      <c r="A39" s="11" t="s">
        <v>1632</v>
      </c>
      <c r="B39" s="12" t="s">
        <v>1633</v>
      </c>
      <c r="C39" s="23">
        <v>481</v>
      </c>
      <c r="D39" s="23">
        <v>18</v>
      </c>
      <c r="E39" s="25">
        <f t="shared" si="0"/>
        <v>463</v>
      </c>
      <c r="F39" s="35">
        <f t="shared" si="3"/>
        <v>0.037422037422037424</v>
      </c>
      <c r="G39" s="21">
        <v>226</v>
      </c>
      <c r="H39" s="13">
        <v>15</v>
      </c>
      <c r="I39" s="31">
        <f t="shared" si="4"/>
        <v>6.637168141592921</v>
      </c>
    </row>
    <row r="40" spans="1:9" ht="12.75">
      <c r="A40" s="11" t="s">
        <v>1634</v>
      </c>
      <c r="B40" s="12" t="s">
        <v>1635</v>
      </c>
      <c r="C40" s="23">
        <v>1731</v>
      </c>
      <c r="D40" s="23">
        <v>272</v>
      </c>
      <c r="E40" s="25">
        <f t="shared" si="0"/>
        <v>1459</v>
      </c>
      <c r="F40" s="35">
        <f t="shared" si="3"/>
        <v>0.15713460427498555</v>
      </c>
      <c r="G40" s="21">
        <v>650</v>
      </c>
      <c r="H40" s="13">
        <v>34</v>
      </c>
      <c r="I40" s="31">
        <f t="shared" si="4"/>
        <v>5.230769230769231</v>
      </c>
    </row>
    <row r="41" spans="1:9" ht="12.75">
      <c r="A41" s="11" t="s">
        <v>1636</v>
      </c>
      <c r="B41" s="12" t="s">
        <v>1637</v>
      </c>
      <c r="C41" s="23">
        <v>742</v>
      </c>
      <c r="D41" s="23">
        <v>95</v>
      </c>
      <c r="E41" s="25">
        <f t="shared" si="0"/>
        <v>647</v>
      </c>
      <c r="F41" s="35">
        <f t="shared" si="3"/>
        <v>0.1280323450134771</v>
      </c>
      <c r="G41" s="21">
        <v>248</v>
      </c>
      <c r="H41" s="13">
        <v>9</v>
      </c>
      <c r="I41" s="31">
        <f t="shared" si="4"/>
        <v>3.6290322580645165</v>
      </c>
    </row>
    <row r="42" spans="1:9" ht="12.75">
      <c r="A42" s="11" t="s">
        <v>1638</v>
      </c>
      <c r="B42" s="12" t="s">
        <v>1639</v>
      </c>
      <c r="C42" s="23">
        <v>474</v>
      </c>
      <c r="D42" s="23">
        <v>143</v>
      </c>
      <c r="E42" s="25">
        <f t="shared" si="0"/>
        <v>331</v>
      </c>
      <c r="F42" s="35">
        <f t="shared" si="3"/>
        <v>0.30168776371308015</v>
      </c>
      <c r="G42" s="21">
        <v>219</v>
      </c>
      <c r="H42" s="13">
        <v>20</v>
      </c>
      <c r="I42" s="31">
        <f t="shared" si="4"/>
        <v>9.1324200913242</v>
      </c>
    </row>
    <row r="43" spans="1:9" ht="12.75">
      <c r="A43" s="11" t="s">
        <v>1640</v>
      </c>
      <c r="B43" s="12" t="s">
        <v>1641</v>
      </c>
      <c r="C43" s="23">
        <v>579</v>
      </c>
      <c r="D43" s="23">
        <v>1502</v>
      </c>
      <c r="E43" s="25">
        <f t="shared" si="0"/>
        <v>-923</v>
      </c>
      <c r="F43" s="35">
        <f t="shared" si="3"/>
        <v>2.5941278065630398</v>
      </c>
      <c r="G43" s="21">
        <v>326</v>
      </c>
      <c r="H43" s="13">
        <v>63</v>
      </c>
      <c r="I43" s="31">
        <f t="shared" si="4"/>
        <v>19.32515337423313</v>
      </c>
    </row>
    <row r="44" spans="1:9" ht="12.75">
      <c r="A44" s="11" t="s">
        <v>1642</v>
      </c>
      <c r="B44" s="12" t="s">
        <v>1643</v>
      </c>
      <c r="C44" s="23">
        <v>77</v>
      </c>
      <c r="D44" s="23">
        <v>135</v>
      </c>
      <c r="E44" s="25">
        <f t="shared" si="0"/>
        <v>-58</v>
      </c>
      <c r="F44" s="35">
        <f t="shared" si="3"/>
        <v>1.7532467532467533</v>
      </c>
      <c r="G44" s="21">
        <v>47</v>
      </c>
      <c r="H44" s="13">
        <v>9</v>
      </c>
      <c r="I44" s="31">
        <f t="shared" si="4"/>
        <v>19.148936170212767</v>
      </c>
    </row>
    <row r="45" spans="1:9" ht="12.75">
      <c r="A45" s="11" t="s">
        <v>1644</v>
      </c>
      <c r="B45" s="12" t="s">
        <v>1645</v>
      </c>
      <c r="C45" s="23">
        <v>6</v>
      </c>
      <c r="D45" s="23">
        <v>0</v>
      </c>
      <c r="E45" s="25">
        <f t="shared" si="0"/>
        <v>6</v>
      </c>
      <c r="F45" s="35">
        <f t="shared" si="3"/>
        <v>0</v>
      </c>
      <c r="G45" s="21">
        <v>4</v>
      </c>
      <c r="H45" s="13">
        <v>2</v>
      </c>
      <c r="I45" s="31">
        <f t="shared" si="4"/>
        <v>50</v>
      </c>
    </row>
    <row r="46" spans="1:9" ht="12.75">
      <c r="A46" s="11" t="s">
        <v>1646</v>
      </c>
      <c r="B46" s="12" t="s">
        <v>1647</v>
      </c>
      <c r="C46" s="23">
        <v>70</v>
      </c>
      <c r="D46" s="23">
        <v>2</v>
      </c>
      <c r="E46" s="25">
        <f t="shared" si="0"/>
        <v>68</v>
      </c>
      <c r="F46" s="35">
        <f t="shared" si="3"/>
        <v>0.02857142857142857</v>
      </c>
      <c r="G46" s="21">
        <v>26</v>
      </c>
      <c r="H46" s="13">
        <v>3</v>
      </c>
      <c r="I46" s="31">
        <f t="shared" si="4"/>
        <v>11.538461538461538</v>
      </c>
    </row>
    <row r="47" spans="1:9" ht="12.75">
      <c r="A47" s="11" t="s">
        <v>1648</v>
      </c>
      <c r="B47" s="12" t="s">
        <v>1649</v>
      </c>
      <c r="C47" s="23">
        <v>387</v>
      </c>
      <c r="D47" s="23">
        <v>10</v>
      </c>
      <c r="E47" s="25">
        <f t="shared" si="0"/>
        <v>377</v>
      </c>
      <c r="F47" s="35">
        <f t="shared" si="3"/>
        <v>0.025839793281653745</v>
      </c>
      <c r="G47" s="21">
        <v>202</v>
      </c>
      <c r="H47" s="13">
        <v>17</v>
      </c>
      <c r="I47" s="31">
        <f t="shared" si="4"/>
        <v>8.415841584158416</v>
      </c>
    </row>
    <row r="48" spans="1:9" ht="12.75">
      <c r="A48" s="11" t="s">
        <v>1650</v>
      </c>
      <c r="B48" s="12" t="s">
        <v>1651</v>
      </c>
      <c r="C48" s="23">
        <v>454</v>
      </c>
      <c r="D48" s="23">
        <v>5</v>
      </c>
      <c r="E48" s="25">
        <f t="shared" si="0"/>
        <v>449</v>
      </c>
      <c r="F48" s="35">
        <f t="shared" si="3"/>
        <v>0.011013215859030838</v>
      </c>
      <c r="G48" s="21">
        <v>240</v>
      </c>
      <c r="H48" s="13">
        <v>25</v>
      </c>
      <c r="I48" s="31">
        <f t="shared" si="4"/>
        <v>10.416666666666668</v>
      </c>
    </row>
    <row r="49" spans="1:9" ht="12.75">
      <c r="A49" s="11" t="s">
        <v>1652</v>
      </c>
      <c r="B49" s="12" t="s">
        <v>1653</v>
      </c>
      <c r="C49" s="23">
        <v>168</v>
      </c>
      <c r="D49" s="23">
        <v>9</v>
      </c>
      <c r="E49" s="25">
        <f t="shared" si="0"/>
        <v>159</v>
      </c>
      <c r="F49" s="35">
        <f t="shared" si="3"/>
        <v>0.05357142857142857</v>
      </c>
      <c r="G49" s="21">
        <v>82</v>
      </c>
      <c r="H49" s="13">
        <v>11</v>
      </c>
      <c r="I49" s="31">
        <f t="shared" si="4"/>
        <v>13.414634146341465</v>
      </c>
    </row>
    <row r="50" spans="1:9" ht="12.75">
      <c r="A50" s="11" t="s">
        <v>1654</v>
      </c>
      <c r="B50" s="12" t="s">
        <v>1655</v>
      </c>
      <c r="C50" s="23">
        <v>75</v>
      </c>
      <c r="D50" s="23">
        <v>5</v>
      </c>
      <c r="E50" s="25">
        <f t="shared" si="0"/>
        <v>70</v>
      </c>
      <c r="F50" s="35">
        <f t="shared" si="3"/>
        <v>0.06666666666666667</v>
      </c>
      <c r="G50" s="21">
        <v>29</v>
      </c>
      <c r="H50" s="13">
        <v>10</v>
      </c>
      <c r="I50" s="31">
        <f t="shared" si="4"/>
        <v>34.48275862068966</v>
      </c>
    </row>
    <row r="51" spans="1:9" ht="12.75">
      <c r="A51" s="11" t="s">
        <v>1656</v>
      </c>
      <c r="B51" s="12" t="s">
        <v>1657</v>
      </c>
      <c r="C51" s="23">
        <v>143</v>
      </c>
      <c r="D51" s="23">
        <v>9</v>
      </c>
      <c r="E51" s="25">
        <f t="shared" si="0"/>
        <v>134</v>
      </c>
      <c r="F51" s="35">
        <f t="shared" si="3"/>
        <v>0.06293706293706294</v>
      </c>
      <c r="G51" s="21">
        <v>71</v>
      </c>
      <c r="H51" s="13">
        <v>7</v>
      </c>
      <c r="I51" s="31">
        <f t="shared" si="4"/>
        <v>9.859154929577464</v>
      </c>
    </row>
    <row r="52" spans="1:9" ht="12.75">
      <c r="A52" s="11" t="s">
        <v>1658</v>
      </c>
      <c r="B52" s="12" t="s">
        <v>1659</v>
      </c>
      <c r="C52" s="23">
        <v>5</v>
      </c>
      <c r="D52" s="23">
        <v>0</v>
      </c>
      <c r="E52" s="25">
        <f t="shared" si="0"/>
        <v>5</v>
      </c>
      <c r="F52" s="35">
        <f t="shared" si="3"/>
        <v>0</v>
      </c>
      <c r="G52" s="21">
        <v>2</v>
      </c>
      <c r="H52" s="13">
        <v>0</v>
      </c>
      <c r="I52" s="31">
        <f t="shared" si="4"/>
        <v>0</v>
      </c>
    </row>
    <row r="53" spans="1:9" ht="12.75">
      <c r="A53" s="11" t="s">
        <v>1660</v>
      </c>
      <c r="B53" s="12" t="s">
        <v>1661</v>
      </c>
      <c r="C53" s="23">
        <v>1</v>
      </c>
      <c r="D53" s="23">
        <v>0</v>
      </c>
      <c r="E53" s="25">
        <f t="shared" si="0"/>
        <v>1</v>
      </c>
      <c r="F53" s="35">
        <f t="shared" si="3"/>
        <v>0</v>
      </c>
      <c r="G53" s="25" t="s">
        <v>4121</v>
      </c>
      <c r="H53" s="23" t="s">
        <v>4121</v>
      </c>
      <c r="I53" s="31" t="s">
        <v>4121</v>
      </c>
    </row>
    <row r="54" spans="1:9" ht="12.75">
      <c r="A54" s="11" t="s">
        <v>1662</v>
      </c>
      <c r="B54" s="12" t="s">
        <v>1663</v>
      </c>
      <c r="C54" s="23">
        <v>18</v>
      </c>
      <c r="D54" s="23">
        <v>0</v>
      </c>
      <c r="E54" s="25">
        <f t="shared" si="0"/>
        <v>18</v>
      </c>
      <c r="F54" s="35">
        <f t="shared" si="3"/>
        <v>0</v>
      </c>
      <c r="G54" s="21">
        <v>10</v>
      </c>
      <c r="H54" s="13">
        <v>2</v>
      </c>
      <c r="I54" s="31">
        <f aca="true" t="shared" si="5" ref="I54:I85">(H54/G54)*100</f>
        <v>20</v>
      </c>
    </row>
    <row r="55" spans="1:9" ht="25.5">
      <c r="A55" s="11" t="s">
        <v>1664</v>
      </c>
      <c r="B55" s="12" t="s">
        <v>1665</v>
      </c>
      <c r="C55" s="23">
        <v>31</v>
      </c>
      <c r="D55" s="23">
        <v>108</v>
      </c>
      <c r="E55" s="25">
        <f t="shared" si="0"/>
        <v>-77</v>
      </c>
      <c r="F55" s="35">
        <f t="shared" si="3"/>
        <v>3.4838709677419355</v>
      </c>
      <c r="G55" s="21">
        <v>26</v>
      </c>
      <c r="H55" s="13">
        <v>6</v>
      </c>
      <c r="I55" s="31">
        <f t="shared" si="5"/>
        <v>23.076923076923077</v>
      </c>
    </row>
    <row r="56" spans="1:9" ht="12.75">
      <c r="A56" s="11" t="s">
        <v>1666</v>
      </c>
      <c r="B56" s="12" t="s">
        <v>1667</v>
      </c>
      <c r="C56" s="23">
        <v>1045</v>
      </c>
      <c r="D56" s="23">
        <v>1565</v>
      </c>
      <c r="E56" s="25">
        <f t="shared" si="0"/>
        <v>-520</v>
      </c>
      <c r="F56" s="35">
        <f t="shared" si="3"/>
        <v>1.4976076555023923</v>
      </c>
      <c r="G56" s="21">
        <v>608</v>
      </c>
      <c r="H56" s="13">
        <v>111</v>
      </c>
      <c r="I56" s="31">
        <f t="shared" si="5"/>
        <v>18.25657894736842</v>
      </c>
    </row>
    <row r="57" spans="1:9" ht="12.75">
      <c r="A57" s="11" t="s">
        <v>1668</v>
      </c>
      <c r="B57" s="12" t="s">
        <v>1669</v>
      </c>
      <c r="C57" s="23">
        <v>72</v>
      </c>
      <c r="D57" s="23">
        <v>61</v>
      </c>
      <c r="E57" s="25">
        <f t="shared" si="0"/>
        <v>11</v>
      </c>
      <c r="F57" s="35">
        <f t="shared" si="3"/>
        <v>0.8472222222222222</v>
      </c>
      <c r="G57" s="21">
        <v>71</v>
      </c>
      <c r="H57" s="13">
        <v>29</v>
      </c>
      <c r="I57" s="31">
        <f t="shared" si="5"/>
        <v>40.845070422535215</v>
      </c>
    </row>
    <row r="58" spans="1:9" ht="12.75">
      <c r="A58" s="11" t="s">
        <v>1670</v>
      </c>
      <c r="B58" s="12" t="s">
        <v>1671</v>
      </c>
      <c r="C58" s="23">
        <v>6</v>
      </c>
      <c r="D58" s="23">
        <v>13</v>
      </c>
      <c r="E58" s="25">
        <f t="shared" si="0"/>
        <v>-7</v>
      </c>
      <c r="F58" s="35">
        <f t="shared" si="3"/>
        <v>2.1666666666666665</v>
      </c>
      <c r="G58" s="21">
        <v>3</v>
      </c>
      <c r="H58" s="13">
        <v>1</v>
      </c>
      <c r="I58" s="31">
        <f t="shared" si="5"/>
        <v>33.33333333333333</v>
      </c>
    </row>
    <row r="59" spans="1:9" ht="12.75">
      <c r="A59" s="11" t="s">
        <v>1672</v>
      </c>
      <c r="B59" s="12" t="s">
        <v>1673</v>
      </c>
      <c r="C59" s="23">
        <v>13</v>
      </c>
      <c r="D59" s="23">
        <v>0</v>
      </c>
      <c r="E59" s="25">
        <f t="shared" si="0"/>
        <v>13</v>
      </c>
      <c r="F59" s="35">
        <f t="shared" si="3"/>
        <v>0</v>
      </c>
      <c r="G59" s="21">
        <v>8</v>
      </c>
      <c r="H59" s="13">
        <v>4</v>
      </c>
      <c r="I59" s="31">
        <f t="shared" si="5"/>
        <v>50</v>
      </c>
    </row>
    <row r="60" spans="1:9" ht="25.5">
      <c r="A60" s="11" t="s">
        <v>1674</v>
      </c>
      <c r="B60" s="12" t="s">
        <v>2811</v>
      </c>
      <c r="C60" s="23">
        <v>69343</v>
      </c>
      <c r="D60" s="23">
        <v>1490</v>
      </c>
      <c r="E60" s="25">
        <f t="shared" si="0"/>
        <v>67853</v>
      </c>
      <c r="F60" s="35">
        <f t="shared" si="3"/>
        <v>0.02148738877752621</v>
      </c>
      <c r="G60" s="21">
        <v>43603</v>
      </c>
      <c r="H60" s="13">
        <v>9714</v>
      </c>
      <c r="I60" s="31">
        <f t="shared" si="5"/>
        <v>22.27828360433915</v>
      </c>
    </row>
    <row r="61" spans="1:9" ht="25.5">
      <c r="A61" s="11" t="s">
        <v>2812</v>
      </c>
      <c r="B61" s="12" t="s">
        <v>2813</v>
      </c>
      <c r="C61" s="23">
        <v>97</v>
      </c>
      <c r="D61" s="23">
        <v>49</v>
      </c>
      <c r="E61" s="25">
        <f t="shared" si="0"/>
        <v>48</v>
      </c>
      <c r="F61" s="35">
        <f t="shared" si="3"/>
        <v>0.5051546391752577</v>
      </c>
      <c r="G61" s="21">
        <v>41</v>
      </c>
      <c r="H61" s="13">
        <v>3</v>
      </c>
      <c r="I61" s="31">
        <f t="shared" si="5"/>
        <v>7.317073170731707</v>
      </c>
    </row>
    <row r="62" spans="1:9" ht="12.75">
      <c r="A62" s="11" t="s">
        <v>2814</v>
      </c>
      <c r="B62" s="12" t="s">
        <v>2815</v>
      </c>
      <c r="C62" s="23">
        <v>86</v>
      </c>
      <c r="D62" s="23">
        <v>67</v>
      </c>
      <c r="E62" s="25">
        <f t="shared" si="0"/>
        <v>19</v>
      </c>
      <c r="F62" s="35">
        <f aca="true" t="shared" si="6" ref="F62:F93">D62/C62</f>
        <v>0.7790697674418605</v>
      </c>
      <c r="G62" s="21">
        <v>39</v>
      </c>
      <c r="H62" s="13">
        <v>3</v>
      </c>
      <c r="I62" s="31">
        <f t="shared" si="5"/>
        <v>7.6923076923076925</v>
      </c>
    </row>
    <row r="63" spans="1:9" ht="12.75">
      <c r="A63" s="11" t="s">
        <v>2816</v>
      </c>
      <c r="B63" s="12" t="s">
        <v>2817</v>
      </c>
      <c r="C63" s="23">
        <v>3</v>
      </c>
      <c r="D63" s="23">
        <v>2</v>
      </c>
      <c r="E63" s="25">
        <f t="shared" si="0"/>
        <v>1</v>
      </c>
      <c r="F63" s="35">
        <f t="shared" si="6"/>
        <v>0.6666666666666666</v>
      </c>
      <c r="G63" s="21">
        <v>2</v>
      </c>
      <c r="H63" s="13">
        <v>0</v>
      </c>
      <c r="I63" s="31">
        <f t="shared" si="5"/>
        <v>0</v>
      </c>
    </row>
    <row r="64" spans="1:9" ht="12.75">
      <c r="A64" s="11" t="s">
        <v>2818</v>
      </c>
      <c r="B64" s="12" t="s">
        <v>2819</v>
      </c>
      <c r="C64" s="23">
        <v>459</v>
      </c>
      <c r="D64" s="23">
        <v>696</v>
      </c>
      <c r="E64" s="25">
        <f t="shared" si="0"/>
        <v>-237</v>
      </c>
      <c r="F64" s="35">
        <f t="shared" si="6"/>
        <v>1.5163398692810457</v>
      </c>
      <c r="G64" s="21">
        <v>226</v>
      </c>
      <c r="H64" s="13">
        <v>29</v>
      </c>
      <c r="I64" s="31">
        <f t="shared" si="5"/>
        <v>12.831858407079647</v>
      </c>
    </row>
    <row r="65" spans="1:9" ht="12.75">
      <c r="A65" s="11" t="s">
        <v>2820</v>
      </c>
      <c r="B65" s="12" t="s">
        <v>2821</v>
      </c>
      <c r="C65" s="23">
        <v>489</v>
      </c>
      <c r="D65" s="23">
        <v>569</v>
      </c>
      <c r="E65" s="25">
        <f t="shared" si="0"/>
        <v>-80</v>
      </c>
      <c r="F65" s="35">
        <f t="shared" si="6"/>
        <v>1.16359918200409</v>
      </c>
      <c r="G65" s="21">
        <v>237</v>
      </c>
      <c r="H65" s="13">
        <v>27</v>
      </c>
      <c r="I65" s="31">
        <f t="shared" si="5"/>
        <v>11.39240506329114</v>
      </c>
    </row>
    <row r="66" spans="1:9" ht="25.5">
      <c r="A66" s="11" t="s">
        <v>2822</v>
      </c>
      <c r="B66" s="12" t="s">
        <v>2823</v>
      </c>
      <c r="C66" s="23">
        <v>3453</v>
      </c>
      <c r="D66" s="23">
        <v>1438</v>
      </c>
      <c r="E66" s="25">
        <f t="shared" si="0"/>
        <v>2015</v>
      </c>
      <c r="F66" s="35">
        <f t="shared" si="6"/>
        <v>0.4164494642339994</v>
      </c>
      <c r="G66" s="21">
        <v>2740</v>
      </c>
      <c r="H66" s="13">
        <v>916</v>
      </c>
      <c r="I66" s="31">
        <f t="shared" si="5"/>
        <v>33.43065693430657</v>
      </c>
    </row>
    <row r="67" spans="1:9" ht="12.75">
      <c r="A67" s="11" t="s">
        <v>2824</v>
      </c>
      <c r="B67" s="12" t="s">
        <v>2825</v>
      </c>
      <c r="C67" s="23">
        <v>4</v>
      </c>
      <c r="D67" s="23">
        <v>3</v>
      </c>
      <c r="E67" s="25">
        <f t="shared" si="0"/>
        <v>1</v>
      </c>
      <c r="F67" s="35">
        <f t="shared" si="6"/>
        <v>0.75</v>
      </c>
      <c r="G67" s="21">
        <v>2</v>
      </c>
      <c r="H67" s="13">
        <v>1</v>
      </c>
      <c r="I67" s="31">
        <f t="shared" si="5"/>
        <v>50</v>
      </c>
    </row>
    <row r="68" spans="1:9" ht="12.75">
      <c r="A68" s="11" t="s">
        <v>2826</v>
      </c>
      <c r="B68" s="12" t="s">
        <v>2827</v>
      </c>
      <c r="C68" s="23">
        <v>8</v>
      </c>
      <c r="D68" s="23">
        <v>10</v>
      </c>
      <c r="E68" s="25">
        <f t="shared" si="0"/>
        <v>-2</v>
      </c>
      <c r="F68" s="35">
        <f t="shared" si="6"/>
        <v>1.25</v>
      </c>
      <c r="G68" s="21">
        <v>4</v>
      </c>
      <c r="H68" s="13">
        <v>0</v>
      </c>
      <c r="I68" s="31">
        <f t="shared" si="5"/>
        <v>0</v>
      </c>
    </row>
    <row r="69" spans="1:9" ht="12.75">
      <c r="A69" s="11" t="s">
        <v>2828</v>
      </c>
      <c r="B69" s="12" t="s">
        <v>2829</v>
      </c>
      <c r="C69" s="23">
        <v>3</v>
      </c>
      <c r="D69" s="23">
        <v>9</v>
      </c>
      <c r="E69" s="25">
        <f t="shared" si="0"/>
        <v>-6</v>
      </c>
      <c r="F69" s="35">
        <f t="shared" si="6"/>
        <v>3</v>
      </c>
      <c r="G69" s="21">
        <v>3</v>
      </c>
      <c r="H69" s="13">
        <v>2</v>
      </c>
      <c r="I69" s="31">
        <f t="shared" si="5"/>
        <v>66.66666666666666</v>
      </c>
    </row>
    <row r="70" spans="1:9" ht="12.75">
      <c r="A70" s="11" t="s">
        <v>2830</v>
      </c>
      <c r="B70" s="12" t="s">
        <v>2831</v>
      </c>
      <c r="C70" s="23">
        <v>1285</v>
      </c>
      <c r="D70" s="23">
        <v>746</v>
      </c>
      <c r="E70" s="25">
        <f aca="true" t="shared" si="7" ref="E70:E133">C70-D70</f>
        <v>539</v>
      </c>
      <c r="F70" s="35">
        <f t="shared" si="6"/>
        <v>0.5805447470817121</v>
      </c>
      <c r="G70" s="21">
        <v>847</v>
      </c>
      <c r="H70" s="13">
        <v>240</v>
      </c>
      <c r="I70" s="31">
        <f t="shared" si="5"/>
        <v>28.33530106257379</v>
      </c>
    </row>
    <row r="71" spans="1:9" ht="12.75">
      <c r="A71" s="11" t="s">
        <v>2832</v>
      </c>
      <c r="B71" s="12" t="s">
        <v>2833</v>
      </c>
      <c r="C71" s="23">
        <v>179</v>
      </c>
      <c r="D71" s="23">
        <v>67</v>
      </c>
      <c r="E71" s="25">
        <f t="shared" si="7"/>
        <v>112</v>
      </c>
      <c r="F71" s="35">
        <f t="shared" si="6"/>
        <v>0.3743016759776536</v>
      </c>
      <c r="G71" s="21">
        <v>104</v>
      </c>
      <c r="H71" s="13">
        <v>18</v>
      </c>
      <c r="I71" s="31">
        <f t="shared" si="5"/>
        <v>17.307692307692307</v>
      </c>
    </row>
    <row r="72" spans="1:9" ht="12.75">
      <c r="A72" s="11" t="s">
        <v>2834</v>
      </c>
      <c r="B72" s="12" t="s">
        <v>2835</v>
      </c>
      <c r="C72" s="23">
        <v>12</v>
      </c>
      <c r="D72" s="23">
        <v>6</v>
      </c>
      <c r="E72" s="25">
        <f t="shared" si="7"/>
        <v>6</v>
      </c>
      <c r="F72" s="35">
        <f t="shared" si="6"/>
        <v>0.5</v>
      </c>
      <c r="G72" s="21">
        <v>9</v>
      </c>
      <c r="H72" s="13">
        <v>2</v>
      </c>
      <c r="I72" s="31">
        <f t="shared" si="5"/>
        <v>22.22222222222222</v>
      </c>
    </row>
    <row r="73" spans="1:9" ht="12.75">
      <c r="A73" s="11" t="s">
        <v>2836</v>
      </c>
      <c r="B73" s="12" t="s">
        <v>2837</v>
      </c>
      <c r="C73" s="23">
        <v>32</v>
      </c>
      <c r="D73" s="23">
        <v>41</v>
      </c>
      <c r="E73" s="25">
        <f t="shared" si="7"/>
        <v>-9</v>
      </c>
      <c r="F73" s="35">
        <f t="shared" si="6"/>
        <v>1.28125</v>
      </c>
      <c r="G73" s="21">
        <v>23</v>
      </c>
      <c r="H73" s="13">
        <v>5</v>
      </c>
      <c r="I73" s="31">
        <f t="shared" si="5"/>
        <v>21.73913043478261</v>
      </c>
    </row>
    <row r="74" spans="1:9" ht="12.75">
      <c r="A74" s="11" t="s">
        <v>2838</v>
      </c>
      <c r="B74" s="12" t="s">
        <v>2839</v>
      </c>
      <c r="C74" s="23">
        <v>284</v>
      </c>
      <c r="D74" s="23">
        <v>437</v>
      </c>
      <c r="E74" s="25">
        <f t="shared" si="7"/>
        <v>-153</v>
      </c>
      <c r="F74" s="35">
        <f t="shared" si="6"/>
        <v>1.5387323943661972</v>
      </c>
      <c r="G74" s="21">
        <v>190</v>
      </c>
      <c r="H74" s="13">
        <v>51</v>
      </c>
      <c r="I74" s="31">
        <f t="shared" si="5"/>
        <v>26.842105263157894</v>
      </c>
    </row>
    <row r="75" spans="1:9" ht="12.75">
      <c r="A75" s="11" t="s">
        <v>2840</v>
      </c>
      <c r="B75" s="12" t="s">
        <v>2841</v>
      </c>
      <c r="C75" s="23">
        <v>52</v>
      </c>
      <c r="D75" s="23">
        <v>67</v>
      </c>
      <c r="E75" s="25">
        <f t="shared" si="7"/>
        <v>-15</v>
      </c>
      <c r="F75" s="35">
        <f t="shared" si="6"/>
        <v>1.2884615384615385</v>
      </c>
      <c r="G75" s="21">
        <v>31</v>
      </c>
      <c r="H75" s="13">
        <v>9</v>
      </c>
      <c r="I75" s="31">
        <f t="shared" si="5"/>
        <v>29.03225806451613</v>
      </c>
    </row>
    <row r="76" spans="1:9" ht="12.75">
      <c r="A76" s="11" t="s">
        <v>2842</v>
      </c>
      <c r="B76" s="12" t="s">
        <v>2843</v>
      </c>
      <c r="C76" s="23">
        <v>26</v>
      </c>
      <c r="D76" s="23">
        <v>8</v>
      </c>
      <c r="E76" s="25">
        <f t="shared" si="7"/>
        <v>18</v>
      </c>
      <c r="F76" s="35">
        <f t="shared" si="6"/>
        <v>0.3076923076923077</v>
      </c>
      <c r="G76" s="21">
        <v>14</v>
      </c>
      <c r="H76" s="13">
        <v>2</v>
      </c>
      <c r="I76" s="31">
        <f t="shared" si="5"/>
        <v>14.285714285714285</v>
      </c>
    </row>
    <row r="77" spans="1:9" ht="12.75">
      <c r="A77" s="11" t="s">
        <v>2844</v>
      </c>
      <c r="B77" s="12" t="s">
        <v>2845</v>
      </c>
      <c r="C77" s="23">
        <v>14</v>
      </c>
      <c r="D77" s="23">
        <v>1</v>
      </c>
      <c r="E77" s="25">
        <f t="shared" si="7"/>
        <v>13</v>
      </c>
      <c r="F77" s="35">
        <f t="shared" si="6"/>
        <v>0.07142857142857142</v>
      </c>
      <c r="G77" s="21">
        <v>1</v>
      </c>
      <c r="H77" s="13">
        <v>0</v>
      </c>
      <c r="I77" s="31">
        <f t="shared" si="5"/>
        <v>0</v>
      </c>
    </row>
    <row r="78" spans="1:9" ht="12.75">
      <c r="A78" s="11" t="s">
        <v>2846</v>
      </c>
      <c r="B78" s="12" t="s">
        <v>2847</v>
      </c>
      <c r="C78" s="23">
        <v>29</v>
      </c>
      <c r="D78" s="23">
        <v>6</v>
      </c>
      <c r="E78" s="25">
        <f t="shared" si="7"/>
        <v>23</v>
      </c>
      <c r="F78" s="35">
        <f t="shared" si="6"/>
        <v>0.20689655172413793</v>
      </c>
      <c r="G78" s="21">
        <v>22</v>
      </c>
      <c r="H78" s="13">
        <v>4</v>
      </c>
      <c r="I78" s="31">
        <f t="shared" si="5"/>
        <v>18.181818181818183</v>
      </c>
    </row>
    <row r="79" spans="1:9" ht="12.75">
      <c r="A79" s="11" t="s">
        <v>2848</v>
      </c>
      <c r="B79" s="12" t="s">
        <v>2849</v>
      </c>
      <c r="C79" s="23">
        <v>9</v>
      </c>
      <c r="D79" s="23">
        <v>2</v>
      </c>
      <c r="E79" s="25">
        <f t="shared" si="7"/>
        <v>7</v>
      </c>
      <c r="F79" s="35">
        <f t="shared" si="6"/>
        <v>0.2222222222222222</v>
      </c>
      <c r="G79" s="21">
        <v>10</v>
      </c>
      <c r="H79" s="13">
        <v>4</v>
      </c>
      <c r="I79" s="31">
        <f t="shared" si="5"/>
        <v>40</v>
      </c>
    </row>
    <row r="80" spans="1:9" ht="12.75">
      <c r="A80" s="11" t="s">
        <v>2850</v>
      </c>
      <c r="B80" s="12" t="s">
        <v>2851</v>
      </c>
      <c r="C80" s="23">
        <v>17</v>
      </c>
      <c r="D80" s="23">
        <v>0</v>
      </c>
      <c r="E80" s="25">
        <f t="shared" si="7"/>
        <v>17</v>
      </c>
      <c r="F80" s="35">
        <f t="shared" si="6"/>
        <v>0</v>
      </c>
      <c r="G80" s="21">
        <v>15</v>
      </c>
      <c r="H80" s="13">
        <v>8</v>
      </c>
      <c r="I80" s="31">
        <f t="shared" si="5"/>
        <v>53.333333333333336</v>
      </c>
    </row>
    <row r="81" spans="1:9" ht="12.75">
      <c r="A81" s="11" t="s">
        <v>2852</v>
      </c>
      <c r="B81" s="12" t="s">
        <v>2853</v>
      </c>
      <c r="C81" s="23">
        <v>4337</v>
      </c>
      <c r="D81" s="23">
        <v>541</v>
      </c>
      <c r="E81" s="25">
        <f t="shared" si="7"/>
        <v>3796</v>
      </c>
      <c r="F81" s="35">
        <f t="shared" si="6"/>
        <v>0.12474060410421951</v>
      </c>
      <c r="G81" s="21">
        <v>3525</v>
      </c>
      <c r="H81" s="13">
        <v>1082</v>
      </c>
      <c r="I81" s="31">
        <f t="shared" si="5"/>
        <v>30.69503546099291</v>
      </c>
    </row>
    <row r="82" spans="1:9" ht="12.75">
      <c r="A82" s="11" t="s">
        <v>2854</v>
      </c>
      <c r="B82" s="12" t="s">
        <v>2855</v>
      </c>
      <c r="C82" s="23">
        <v>3845</v>
      </c>
      <c r="D82" s="23">
        <v>494</v>
      </c>
      <c r="E82" s="25">
        <f t="shared" si="7"/>
        <v>3351</v>
      </c>
      <c r="F82" s="35">
        <f t="shared" si="6"/>
        <v>0.12847854356306893</v>
      </c>
      <c r="G82" s="21">
        <v>2648</v>
      </c>
      <c r="H82" s="13">
        <v>650</v>
      </c>
      <c r="I82" s="31">
        <f t="shared" si="5"/>
        <v>24.546827794561935</v>
      </c>
    </row>
    <row r="83" spans="1:9" ht="12.75">
      <c r="A83" s="11" t="s">
        <v>2856</v>
      </c>
      <c r="B83" s="12" t="s">
        <v>2857</v>
      </c>
      <c r="C83" s="23">
        <v>705</v>
      </c>
      <c r="D83" s="23">
        <v>2651</v>
      </c>
      <c r="E83" s="25">
        <f t="shared" si="7"/>
        <v>-1946</v>
      </c>
      <c r="F83" s="35">
        <f t="shared" si="6"/>
        <v>3.7602836879432626</v>
      </c>
      <c r="G83" s="21">
        <v>494</v>
      </c>
      <c r="H83" s="13">
        <v>137</v>
      </c>
      <c r="I83" s="31">
        <f t="shared" si="5"/>
        <v>27.732793522267208</v>
      </c>
    </row>
    <row r="84" spans="1:9" ht="12.75">
      <c r="A84" s="11" t="s">
        <v>2858</v>
      </c>
      <c r="B84" s="12" t="s">
        <v>2859</v>
      </c>
      <c r="C84" s="23">
        <v>628</v>
      </c>
      <c r="D84" s="23">
        <v>47</v>
      </c>
      <c r="E84" s="25">
        <f t="shared" si="7"/>
        <v>581</v>
      </c>
      <c r="F84" s="35">
        <f t="shared" si="6"/>
        <v>0.07484076433121019</v>
      </c>
      <c r="G84" s="21">
        <v>460</v>
      </c>
      <c r="H84" s="13">
        <v>143</v>
      </c>
      <c r="I84" s="31">
        <f t="shared" si="5"/>
        <v>31.08695652173913</v>
      </c>
    </row>
    <row r="85" spans="1:9" ht="12.75">
      <c r="A85" s="11" t="s">
        <v>2860</v>
      </c>
      <c r="B85" s="12" t="s">
        <v>2861</v>
      </c>
      <c r="C85" s="23">
        <v>3</v>
      </c>
      <c r="D85" s="23">
        <v>2</v>
      </c>
      <c r="E85" s="25">
        <f t="shared" si="7"/>
        <v>1</v>
      </c>
      <c r="F85" s="35">
        <f t="shared" si="6"/>
        <v>0.6666666666666666</v>
      </c>
      <c r="G85" s="21">
        <v>2</v>
      </c>
      <c r="H85" s="13">
        <v>0</v>
      </c>
      <c r="I85" s="31">
        <f t="shared" si="5"/>
        <v>0</v>
      </c>
    </row>
    <row r="86" spans="1:9" ht="12.75">
      <c r="A86" s="11" t="s">
        <v>2862</v>
      </c>
      <c r="B86" s="12" t="s">
        <v>2863</v>
      </c>
      <c r="C86" s="23">
        <v>154</v>
      </c>
      <c r="D86" s="23">
        <v>8</v>
      </c>
      <c r="E86" s="25">
        <f t="shared" si="7"/>
        <v>146</v>
      </c>
      <c r="F86" s="35">
        <f t="shared" si="6"/>
        <v>0.05194805194805195</v>
      </c>
      <c r="G86" s="21">
        <v>112</v>
      </c>
      <c r="H86" s="13">
        <v>33</v>
      </c>
      <c r="I86" s="31">
        <f aca="true" t="shared" si="8" ref="I86:I102">(H86/G86)*100</f>
        <v>29.464285714285715</v>
      </c>
    </row>
    <row r="87" spans="1:9" ht="12.75">
      <c r="A87" s="11" t="s">
        <v>2864</v>
      </c>
      <c r="B87" s="12" t="s">
        <v>2865</v>
      </c>
      <c r="C87" s="23">
        <v>3</v>
      </c>
      <c r="D87" s="23">
        <v>0</v>
      </c>
      <c r="E87" s="25">
        <f t="shared" si="7"/>
        <v>3</v>
      </c>
      <c r="F87" s="35">
        <f t="shared" si="6"/>
        <v>0</v>
      </c>
      <c r="G87" s="21">
        <v>4</v>
      </c>
      <c r="H87" s="13">
        <v>1</v>
      </c>
      <c r="I87" s="31">
        <f t="shared" si="8"/>
        <v>25</v>
      </c>
    </row>
    <row r="88" spans="1:9" ht="12.75">
      <c r="A88" s="11" t="s">
        <v>2866</v>
      </c>
      <c r="B88" s="12" t="s">
        <v>2867</v>
      </c>
      <c r="C88" s="23">
        <v>83</v>
      </c>
      <c r="D88" s="23">
        <v>28</v>
      </c>
      <c r="E88" s="25">
        <f t="shared" si="7"/>
        <v>55</v>
      </c>
      <c r="F88" s="35">
        <f t="shared" si="6"/>
        <v>0.3373493975903614</v>
      </c>
      <c r="G88" s="21">
        <v>59</v>
      </c>
      <c r="H88" s="13">
        <v>16</v>
      </c>
      <c r="I88" s="31">
        <f t="shared" si="8"/>
        <v>27.11864406779661</v>
      </c>
    </row>
    <row r="89" spans="1:9" ht="12.75">
      <c r="A89" s="11" t="s">
        <v>2868</v>
      </c>
      <c r="B89" s="12" t="s">
        <v>2869</v>
      </c>
      <c r="C89" s="23">
        <v>55</v>
      </c>
      <c r="D89" s="23">
        <v>6</v>
      </c>
      <c r="E89" s="25">
        <f t="shared" si="7"/>
        <v>49</v>
      </c>
      <c r="F89" s="35">
        <f t="shared" si="6"/>
        <v>0.10909090909090909</v>
      </c>
      <c r="G89" s="21">
        <v>28</v>
      </c>
      <c r="H89" s="13">
        <v>2</v>
      </c>
      <c r="I89" s="31">
        <f t="shared" si="8"/>
        <v>7.142857142857142</v>
      </c>
    </row>
    <row r="90" spans="1:9" ht="12.75">
      <c r="A90" s="11" t="s">
        <v>2870</v>
      </c>
      <c r="B90" s="12" t="s">
        <v>2871</v>
      </c>
      <c r="C90" s="23">
        <v>9</v>
      </c>
      <c r="D90" s="23">
        <v>20</v>
      </c>
      <c r="E90" s="25">
        <f t="shared" si="7"/>
        <v>-11</v>
      </c>
      <c r="F90" s="35">
        <f t="shared" si="6"/>
        <v>2.2222222222222223</v>
      </c>
      <c r="G90" s="21">
        <v>8</v>
      </c>
      <c r="H90" s="13">
        <v>2</v>
      </c>
      <c r="I90" s="31">
        <f t="shared" si="8"/>
        <v>25</v>
      </c>
    </row>
    <row r="91" spans="1:9" ht="12.75">
      <c r="A91" s="11" t="s">
        <v>2872</v>
      </c>
      <c r="B91" s="12" t="s">
        <v>2873</v>
      </c>
      <c r="C91" s="23">
        <v>5</v>
      </c>
      <c r="D91" s="23">
        <v>0</v>
      </c>
      <c r="E91" s="25">
        <f t="shared" si="7"/>
        <v>5</v>
      </c>
      <c r="F91" s="35">
        <f t="shared" si="6"/>
        <v>0</v>
      </c>
      <c r="G91" s="21">
        <v>4</v>
      </c>
      <c r="H91" s="13">
        <v>2</v>
      </c>
      <c r="I91" s="31">
        <f t="shared" si="8"/>
        <v>50</v>
      </c>
    </row>
    <row r="92" spans="1:9" ht="12.75">
      <c r="A92" s="11" t="s">
        <v>2874</v>
      </c>
      <c r="B92" s="12" t="s">
        <v>2875</v>
      </c>
      <c r="C92" s="23">
        <v>2620</v>
      </c>
      <c r="D92" s="23">
        <v>204</v>
      </c>
      <c r="E92" s="25">
        <f t="shared" si="7"/>
        <v>2416</v>
      </c>
      <c r="F92" s="35">
        <f t="shared" si="6"/>
        <v>0.07786259541984733</v>
      </c>
      <c r="G92" s="21">
        <v>1069</v>
      </c>
      <c r="H92" s="13">
        <v>85</v>
      </c>
      <c r="I92" s="31">
        <f t="shared" si="8"/>
        <v>7.951356407857811</v>
      </c>
    </row>
    <row r="93" spans="1:9" ht="12.75">
      <c r="A93" s="11" t="s">
        <v>2876</v>
      </c>
      <c r="B93" s="12" t="s">
        <v>2877</v>
      </c>
      <c r="C93" s="23">
        <v>152</v>
      </c>
      <c r="D93" s="23">
        <v>26</v>
      </c>
      <c r="E93" s="25">
        <f t="shared" si="7"/>
        <v>126</v>
      </c>
      <c r="F93" s="35">
        <f t="shared" si="6"/>
        <v>0.17105263157894737</v>
      </c>
      <c r="G93" s="21">
        <v>86</v>
      </c>
      <c r="H93" s="13">
        <v>5</v>
      </c>
      <c r="I93" s="31">
        <f t="shared" si="8"/>
        <v>5.813953488372093</v>
      </c>
    </row>
    <row r="94" spans="1:9" ht="12.75">
      <c r="A94" s="11" t="s">
        <v>2878</v>
      </c>
      <c r="B94" s="12" t="s">
        <v>2879</v>
      </c>
      <c r="C94" s="23">
        <v>1436</v>
      </c>
      <c r="D94" s="23">
        <v>110</v>
      </c>
      <c r="E94" s="25">
        <f t="shared" si="7"/>
        <v>1326</v>
      </c>
      <c r="F94" s="35">
        <f aca="true" t="shared" si="9" ref="F94:F103">D94/C94</f>
        <v>0.0766016713091922</v>
      </c>
      <c r="G94" s="21">
        <v>529</v>
      </c>
      <c r="H94" s="13">
        <v>21</v>
      </c>
      <c r="I94" s="31">
        <f t="shared" si="8"/>
        <v>3.9697542533081283</v>
      </c>
    </row>
    <row r="95" spans="1:9" ht="12.75">
      <c r="A95" s="11" t="s">
        <v>2880</v>
      </c>
      <c r="B95" s="12" t="s">
        <v>2881</v>
      </c>
      <c r="C95" s="23">
        <v>478</v>
      </c>
      <c r="D95" s="23">
        <v>849</v>
      </c>
      <c r="E95" s="25">
        <f t="shared" si="7"/>
        <v>-371</v>
      </c>
      <c r="F95" s="35">
        <f t="shared" si="9"/>
        <v>1.7761506276150627</v>
      </c>
      <c r="G95" s="21">
        <v>288</v>
      </c>
      <c r="H95" s="13">
        <v>39</v>
      </c>
      <c r="I95" s="31">
        <f t="shared" si="8"/>
        <v>13.541666666666666</v>
      </c>
    </row>
    <row r="96" spans="1:9" ht="12.75">
      <c r="A96" s="11" t="s">
        <v>2882</v>
      </c>
      <c r="B96" s="12" t="s">
        <v>2883</v>
      </c>
      <c r="C96" s="23">
        <v>67</v>
      </c>
      <c r="D96" s="23">
        <v>48</v>
      </c>
      <c r="E96" s="25">
        <f t="shared" si="7"/>
        <v>19</v>
      </c>
      <c r="F96" s="35">
        <f t="shared" si="9"/>
        <v>0.7164179104477612</v>
      </c>
      <c r="G96" s="21">
        <v>30</v>
      </c>
      <c r="H96" s="13">
        <v>4</v>
      </c>
      <c r="I96" s="31">
        <f t="shared" si="8"/>
        <v>13.333333333333334</v>
      </c>
    </row>
    <row r="97" spans="1:9" ht="12.75">
      <c r="A97" s="11" t="s">
        <v>2884</v>
      </c>
      <c r="B97" s="12" t="s">
        <v>2885</v>
      </c>
      <c r="C97" s="23">
        <v>7</v>
      </c>
      <c r="D97" s="23">
        <v>0</v>
      </c>
      <c r="E97" s="25">
        <f t="shared" si="7"/>
        <v>7</v>
      </c>
      <c r="F97" s="35">
        <f t="shared" si="9"/>
        <v>0</v>
      </c>
      <c r="G97" s="21">
        <v>5</v>
      </c>
      <c r="H97" s="13">
        <v>2</v>
      </c>
      <c r="I97" s="31">
        <f t="shared" si="8"/>
        <v>40</v>
      </c>
    </row>
    <row r="98" spans="1:9" ht="12.75">
      <c r="A98" s="11" t="s">
        <v>2886</v>
      </c>
      <c r="B98" s="12" t="s">
        <v>2887</v>
      </c>
      <c r="C98" s="23">
        <v>3</v>
      </c>
      <c r="D98" s="23">
        <v>0</v>
      </c>
      <c r="E98" s="25">
        <f t="shared" si="7"/>
        <v>3</v>
      </c>
      <c r="F98" s="35">
        <f t="shared" si="9"/>
        <v>0</v>
      </c>
      <c r="G98" s="21">
        <v>2</v>
      </c>
      <c r="H98" s="13">
        <v>0</v>
      </c>
      <c r="I98" s="31">
        <f t="shared" si="8"/>
        <v>0</v>
      </c>
    </row>
    <row r="99" spans="1:9" ht="12.75">
      <c r="A99" s="11" t="s">
        <v>2888</v>
      </c>
      <c r="B99" s="12" t="s">
        <v>2889</v>
      </c>
      <c r="C99" s="23">
        <v>7968</v>
      </c>
      <c r="D99" s="23">
        <v>1130</v>
      </c>
      <c r="E99" s="25">
        <f t="shared" si="7"/>
        <v>6838</v>
      </c>
      <c r="F99" s="35">
        <f t="shared" si="9"/>
        <v>0.1418172690763052</v>
      </c>
      <c r="G99" s="21">
        <v>4235</v>
      </c>
      <c r="H99" s="13">
        <v>627</v>
      </c>
      <c r="I99" s="31">
        <f t="shared" si="8"/>
        <v>14.805194805194805</v>
      </c>
    </row>
    <row r="100" spans="1:9" ht="12.75">
      <c r="A100" s="11" t="s">
        <v>2890</v>
      </c>
      <c r="B100" s="12" t="s">
        <v>2891</v>
      </c>
      <c r="C100" s="23">
        <v>20</v>
      </c>
      <c r="D100" s="23">
        <v>23</v>
      </c>
      <c r="E100" s="25">
        <f t="shared" si="7"/>
        <v>-3</v>
      </c>
      <c r="F100" s="35">
        <f t="shared" si="9"/>
        <v>1.15</v>
      </c>
      <c r="G100" s="21">
        <v>12</v>
      </c>
      <c r="H100" s="13">
        <v>1</v>
      </c>
      <c r="I100" s="31">
        <f t="shared" si="8"/>
        <v>8.333333333333332</v>
      </c>
    </row>
    <row r="101" spans="1:9" ht="12.75">
      <c r="A101" s="11" t="s">
        <v>2892</v>
      </c>
      <c r="B101" s="12" t="s">
        <v>2893</v>
      </c>
      <c r="C101" s="23">
        <v>10</v>
      </c>
      <c r="D101" s="23">
        <v>9</v>
      </c>
      <c r="E101" s="25">
        <f t="shared" si="7"/>
        <v>1</v>
      </c>
      <c r="F101" s="35">
        <f t="shared" si="9"/>
        <v>0.9</v>
      </c>
      <c r="G101" s="21">
        <v>4</v>
      </c>
      <c r="H101" s="13">
        <v>0</v>
      </c>
      <c r="I101" s="31">
        <f t="shared" si="8"/>
        <v>0</v>
      </c>
    </row>
    <row r="102" spans="1:9" ht="12.75">
      <c r="A102" s="11" t="s">
        <v>2894</v>
      </c>
      <c r="B102" s="12" t="s">
        <v>2895</v>
      </c>
      <c r="C102" s="23">
        <v>7</v>
      </c>
      <c r="D102" s="23">
        <v>0</v>
      </c>
      <c r="E102" s="25">
        <f t="shared" si="7"/>
        <v>7</v>
      </c>
      <c r="F102" s="35">
        <f t="shared" si="9"/>
        <v>0</v>
      </c>
      <c r="G102" s="21">
        <v>5</v>
      </c>
      <c r="H102" s="13">
        <v>1</v>
      </c>
      <c r="I102" s="31">
        <f t="shared" si="8"/>
        <v>20</v>
      </c>
    </row>
    <row r="103" spans="1:9" ht="12.75">
      <c r="A103" s="11" t="s">
        <v>2896</v>
      </c>
      <c r="B103" s="12" t="s">
        <v>2897</v>
      </c>
      <c r="C103" s="23">
        <v>2</v>
      </c>
      <c r="D103" s="23">
        <v>1</v>
      </c>
      <c r="E103" s="25">
        <f t="shared" si="7"/>
        <v>1</v>
      </c>
      <c r="F103" s="35">
        <f t="shared" si="9"/>
        <v>0.5</v>
      </c>
      <c r="G103" s="21">
        <v>0</v>
      </c>
      <c r="H103" s="13">
        <v>0</v>
      </c>
      <c r="I103" s="31">
        <v>0</v>
      </c>
    </row>
    <row r="104" spans="1:9" ht="12.75">
      <c r="A104" s="11" t="s">
        <v>2898</v>
      </c>
      <c r="B104" s="12" t="s">
        <v>2899</v>
      </c>
      <c r="C104" s="23">
        <v>0</v>
      </c>
      <c r="D104" s="23">
        <v>0</v>
      </c>
      <c r="E104" s="25">
        <f t="shared" si="7"/>
        <v>0</v>
      </c>
      <c r="F104" s="35" t="s">
        <v>4121</v>
      </c>
      <c r="G104" s="25" t="s">
        <v>4121</v>
      </c>
      <c r="H104" s="23" t="s">
        <v>4121</v>
      </c>
      <c r="I104" s="31" t="s">
        <v>4121</v>
      </c>
    </row>
    <row r="105" spans="1:9" ht="12.75">
      <c r="A105" s="11" t="s">
        <v>2900</v>
      </c>
      <c r="B105" s="12" t="s">
        <v>2901</v>
      </c>
      <c r="C105" s="23">
        <v>10</v>
      </c>
      <c r="D105" s="23">
        <v>23</v>
      </c>
      <c r="E105" s="25">
        <f t="shared" si="7"/>
        <v>-13</v>
      </c>
      <c r="F105" s="35">
        <f aca="true" t="shared" si="10" ref="F105:F123">D105/C105</f>
        <v>2.3</v>
      </c>
      <c r="G105" s="21">
        <v>6</v>
      </c>
      <c r="H105" s="13">
        <v>0</v>
      </c>
      <c r="I105" s="31">
        <f aca="true" t="shared" si="11" ref="I105:I123">(H105/G105)*100</f>
        <v>0</v>
      </c>
    </row>
    <row r="106" spans="1:9" ht="12.75">
      <c r="A106" s="11" t="s">
        <v>2902</v>
      </c>
      <c r="B106" s="12" t="s">
        <v>2903</v>
      </c>
      <c r="C106" s="23">
        <v>2960</v>
      </c>
      <c r="D106" s="23">
        <v>3990</v>
      </c>
      <c r="E106" s="25">
        <f t="shared" si="7"/>
        <v>-1030</v>
      </c>
      <c r="F106" s="35">
        <f t="shared" si="10"/>
        <v>1.347972972972973</v>
      </c>
      <c r="G106" s="21">
        <v>1857</v>
      </c>
      <c r="H106" s="13">
        <v>340</v>
      </c>
      <c r="I106" s="31">
        <f t="shared" si="11"/>
        <v>18.30910070005385</v>
      </c>
    </row>
    <row r="107" spans="1:9" ht="12.75">
      <c r="A107" s="11" t="s">
        <v>2904</v>
      </c>
      <c r="B107" s="12" t="s">
        <v>2905</v>
      </c>
      <c r="C107" s="23">
        <v>5182</v>
      </c>
      <c r="D107" s="23">
        <v>3794</v>
      </c>
      <c r="E107" s="25">
        <f t="shared" si="7"/>
        <v>1388</v>
      </c>
      <c r="F107" s="35">
        <f t="shared" si="10"/>
        <v>0.7321497491316095</v>
      </c>
      <c r="G107" s="21">
        <v>3634</v>
      </c>
      <c r="H107" s="13">
        <v>1011</v>
      </c>
      <c r="I107" s="31">
        <f t="shared" si="11"/>
        <v>27.820583379196478</v>
      </c>
    </row>
    <row r="108" spans="1:9" ht="12.75">
      <c r="A108" s="11" t="s">
        <v>2906</v>
      </c>
      <c r="B108" s="12" t="s">
        <v>2907</v>
      </c>
      <c r="C108" s="23">
        <v>170</v>
      </c>
      <c r="D108" s="23">
        <v>534</v>
      </c>
      <c r="E108" s="25">
        <f t="shared" si="7"/>
        <v>-364</v>
      </c>
      <c r="F108" s="35">
        <f t="shared" si="10"/>
        <v>3.1411764705882352</v>
      </c>
      <c r="G108" s="21">
        <v>115</v>
      </c>
      <c r="H108" s="13">
        <v>31</v>
      </c>
      <c r="I108" s="31">
        <f t="shared" si="11"/>
        <v>26.956521739130434</v>
      </c>
    </row>
    <row r="109" spans="1:9" ht="12.75">
      <c r="A109" s="11" t="s">
        <v>2908</v>
      </c>
      <c r="B109" s="12" t="s">
        <v>2909</v>
      </c>
      <c r="C109" s="23">
        <v>17</v>
      </c>
      <c r="D109" s="23">
        <v>22</v>
      </c>
      <c r="E109" s="25">
        <f t="shared" si="7"/>
        <v>-5</v>
      </c>
      <c r="F109" s="35">
        <f t="shared" si="10"/>
        <v>1.2941176470588236</v>
      </c>
      <c r="G109" s="21">
        <v>10</v>
      </c>
      <c r="H109" s="13">
        <v>2</v>
      </c>
      <c r="I109" s="31">
        <f t="shared" si="11"/>
        <v>20</v>
      </c>
    </row>
    <row r="110" spans="1:9" ht="12.75">
      <c r="A110" s="11" t="s">
        <v>2910</v>
      </c>
      <c r="B110" s="12" t="s">
        <v>2911</v>
      </c>
      <c r="C110" s="23">
        <v>18</v>
      </c>
      <c r="D110" s="23">
        <v>3</v>
      </c>
      <c r="E110" s="25">
        <f t="shared" si="7"/>
        <v>15</v>
      </c>
      <c r="F110" s="35">
        <f t="shared" si="10"/>
        <v>0.16666666666666666</v>
      </c>
      <c r="G110" s="21">
        <v>13</v>
      </c>
      <c r="H110" s="13">
        <v>0</v>
      </c>
      <c r="I110" s="31">
        <f t="shared" si="11"/>
        <v>0</v>
      </c>
    </row>
    <row r="111" spans="1:9" ht="25.5">
      <c r="A111" s="11" t="s">
        <v>2912</v>
      </c>
      <c r="B111" s="12" t="s">
        <v>2913</v>
      </c>
      <c r="C111" s="23">
        <v>7</v>
      </c>
      <c r="D111" s="23">
        <v>2</v>
      </c>
      <c r="E111" s="25">
        <f t="shared" si="7"/>
        <v>5</v>
      </c>
      <c r="F111" s="35">
        <f t="shared" si="10"/>
        <v>0.2857142857142857</v>
      </c>
      <c r="G111" s="21">
        <v>7</v>
      </c>
      <c r="H111" s="13">
        <v>4</v>
      </c>
      <c r="I111" s="31">
        <f t="shared" si="11"/>
        <v>57.14285714285714</v>
      </c>
    </row>
    <row r="112" spans="1:9" ht="12.75">
      <c r="A112" s="11" t="s">
        <v>2914</v>
      </c>
      <c r="B112" s="12" t="s">
        <v>2915</v>
      </c>
      <c r="C112" s="23">
        <v>2</v>
      </c>
      <c r="D112" s="23">
        <v>0</v>
      </c>
      <c r="E112" s="25">
        <f t="shared" si="7"/>
        <v>2</v>
      </c>
      <c r="F112" s="35">
        <f t="shared" si="10"/>
        <v>0</v>
      </c>
      <c r="G112" s="21">
        <v>1</v>
      </c>
      <c r="H112" s="13">
        <v>0</v>
      </c>
      <c r="I112" s="31">
        <f t="shared" si="11"/>
        <v>0</v>
      </c>
    </row>
    <row r="113" spans="1:9" ht="12.75">
      <c r="A113" s="11" t="s">
        <v>2916</v>
      </c>
      <c r="B113" s="12" t="s">
        <v>2917</v>
      </c>
      <c r="C113" s="23">
        <v>287</v>
      </c>
      <c r="D113" s="23">
        <v>56</v>
      </c>
      <c r="E113" s="25">
        <f t="shared" si="7"/>
        <v>231</v>
      </c>
      <c r="F113" s="35">
        <f t="shared" si="10"/>
        <v>0.1951219512195122</v>
      </c>
      <c r="G113" s="21">
        <v>241</v>
      </c>
      <c r="H113" s="13">
        <v>77</v>
      </c>
      <c r="I113" s="31">
        <f t="shared" si="11"/>
        <v>31.950207468879665</v>
      </c>
    </row>
    <row r="114" spans="1:9" ht="13.5" customHeight="1">
      <c r="A114" s="11" t="s">
        <v>2918</v>
      </c>
      <c r="B114" s="12" t="s">
        <v>2919</v>
      </c>
      <c r="C114" s="23">
        <v>1078</v>
      </c>
      <c r="D114" s="23">
        <v>21</v>
      </c>
      <c r="E114" s="25">
        <f t="shared" si="7"/>
        <v>1057</v>
      </c>
      <c r="F114" s="35">
        <f t="shared" si="10"/>
        <v>0.01948051948051948</v>
      </c>
      <c r="G114" s="21">
        <v>802</v>
      </c>
      <c r="H114" s="13">
        <v>244</v>
      </c>
      <c r="I114" s="31">
        <f t="shared" si="11"/>
        <v>30.423940149625935</v>
      </c>
    </row>
    <row r="115" spans="1:9" ht="12.75">
      <c r="A115" s="11" t="s">
        <v>2920</v>
      </c>
      <c r="B115" s="12" t="s">
        <v>2921</v>
      </c>
      <c r="C115" s="23">
        <v>39</v>
      </c>
      <c r="D115" s="23">
        <v>0</v>
      </c>
      <c r="E115" s="25">
        <f t="shared" si="7"/>
        <v>39</v>
      </c>
      <c r="F115" s="35">
        <f t="shared" si="10"/>
        <v>0</v>
      </c>
      <c r="G115" s="21">
        <v>21</v>
      </c>
      <c r="H115" s="13">
        <v>3</v>
      </c>
      <c r="I115" s="31">
        <f t="shared" si="11"/>
        <v>14.285714285714285</v>
      </c>
    </row>
    <row r="116" spans="1:9" ht="12.75">
      <c r="A116" s="11" t="s">
        <v>2922</v>
      </c>
      <c r="B116" s="12" t="s">
        <v>2923</v>
      </c>
      <c r="C116" s="23">
        <v>2419</v>
      </c>
      <c r="D116" s="23">
        <v>251</v>
      </c>
      <c r="E116" s="25">
        <f t="shared" si="7"/>
        <v>2168</v>
      </c>
      <c r="F116" s="35">
        <f t="shared" si="10"/>
        <v>0.10376188507647788</v>
      </c>
      <c r="G116" s="21">
        <v>1247</v>
      </c>
      <c r="H116" s="13">
        <v>214</v>
      </c>
      <c r="I116" s="31">
        <f t="shared" si="11"/>
        <v>17.161186848436248</v>
      </c>
    </row>
    <row r="117" spans="1:9" ht="12.75">
      <c r="A117" s="11" t="s">
        <v>2924</v>
      </c>
      <c r="B117" s="12" t="s">
        <v>2925</v>
      </c>
      <c r="C117" s="23">
        <v>815</v>
      </c>
      <c r="D117" s="23">
        <v>47</v>
      </c>
      <c r="E117" s="25">
        <f t="shared" si="7"/>
        <v>768</v>
      </c>
      <c r="F117" s="35">
        <f t="shared" si="10"/>
        <v>0.05766871165644172</v>
      </c>
      <c r="G117" s="21">
        <v>419</v>
      </c>
      <c r="H117" s="13">
        <v>70</v>
      </c>
      <c r="I117" s="31">
        <f t="shared" si="11"/>
        <v>16.706443914081145</v>
      </c>
    </row>
    <row r="118" spans="1:9" ht="12.75">
      <c r="A118" s="11" t="s">
        <v>2926</v>
      </c>
      <c r="B118" s="12" t="s">
        <v>2927</v>
      </c>
      <c r="C118" s="23">
        <v>1</v>
      </c>
      <c r="D118" s="23">
        <v>2</v>
      </c>
      <c r="E118" s="25">
        <f t="shared" si="7"/>
        <v>-1</v>
      </c>
      <c r="F118" s="35">
        <f t="shared" si="10"/>
        <v>2</v>
      </c>
      <c r="G118" s="21">
        <v>1</v>
      </c>
      <c r="H118" s="13">
        <v>0</v>
      </c>
      <c r="I118" s="31">
        <f t="shared" si="11"/>
        <v>0</v>
      </c>
    </row>
    <row r="119" spans="1:9" ht="12.75">
      <c r="A119" s="11" t="s">
        <v>2928</v>
      </c>
      <c r="B119" s="12" t="s">
        <v>2929</v>
      </c>
      <c r="C119" s="23">
        <v>1034</v>
      </c>
      <c r="D119" s="23">
        <v>187</v>
      </c>
      <c r="E119" s="25">
        <f t="shared" si="7"/>
        <v>847</v>
      </c>
      <c r="F119" s="35">
        <f t="shared" si="10"/>
        <v>0.18085106382978725</v>
      </c>
      <c r="G119" s="21">
        <v>881</v>
      </c>
      <c r="H119" s="13">
        <v>279</v>
      </c>
      <c r="I119" s="31">
        <f t="shared" si="11"/>
        <v>31.66855845629966</v>
      </c>
    </row>
    <row r="120" spans="1:9" ht="12.75">
      <c r="A120" s="11" t="s">
        <v>2930</v>
      </c>
      <c r="B120" s="12" t="s">
        <v>2931</v>
      </c>
      <c r="C120" s="23">
        <v>2</v>
      </c>
      <c r="D120" s="23">
        <v>21</v>
      </c>
      <c r="E120" s="25">
        <f t="shared" si="7"/>
        <v>-19</v>
      </c>
      <c r="F120" s="35">
        <f t="shared" si="10"/>
        <v>10.5</v>
      </c>
      <c r="G120" s="21">
        <v>2</v>
      </c>
      <c r="H120" s="13">
        <v>1</v>
      </c>
      <c r="I120" s="31">
        <f t="shared" si="11"/>
        <v>50</v>
      </c>
    </row>
    <row r="121" spans="1:9" ht="12.75">
      <c r="A121" s="11" t="s">
        <v>2932</v>
      </c>
      <c r="B121" s="12" t="s">
        <v>2933</v>
      </c>
      <c r="C121" s="23">
        <v>64</v>
      </c>
      <c r="D121" s="23">
        <v>1</v>
      </c>
      <c r="E121" s="25">
        <f t="shared" si="7"/>
        <v>63</v>
      </c>
      <c r="F121" s="35">
        <f t="shared" si="10"/>
        <v>0.015625</v>
      </c>
      <c r="G121" s="21">
        <v>38</v>
      </c>
      <c r="H121" s="13">
        <v>5</v>
      </c>
      <c r="I121" s="31">
        <f t="shared" si="11"/>
        <v>13.157894736842104</v>
      </c>
    </row>
    <row r="122" spans="1:9" ht="12.75">
      <c r="A122" s="11" t="s">
        <v>2934</v>
      </c>
      <c r="B122" s="12" t="s">
        <v>2935</v>
      </c>
      <c r="C122" s="23">
        <v>6873</v>
      </c>
      <c r="D122" s="23">
        <v>2966</v>
      </c>
      <c r="E122" s="25">
        <f t="shared" si="7"/>
        <v>3907</v>
      </c>
      <c r="F122" s="35">
        <f t="shared" si="10"/>
        <v>0.4315437218099811</v>
      </c>
      <c r="G122" s="21">
        <v>4570</v>
      </c>
      <c r="H122" s="13">
        <v>1036</v>
      </c>
      <c r="I122" s="31">
        <f t="shared" si="11"/>
        <v>22.66958424507659</v>
      </c>
    </row>
    <row r="123" spans="1:9" ht="12.75">
      <c r="A123" s="11" t="s">
        <v>2936</v>
      </c>
      <c r="B123" s="12" t="s">
        <v>2937</v>
      </c>
      <c r="C123" s="23">
        <v>18961</v>
      </c>
      <c r="D123" s="23">
        <v>2601</v>
      </c>
      <c r="E123" s="25">
        <f t="shared" si="7"/>
        <v>16360</v>
      </c>
      <c r="F123" s="35">
        <f t="shared" si="10"/>
        <v>0.1371763092663889</v>
      </c>
      <c r="G123" s="21">
        <v>13029</v>
      </c>
      <c r="H123" s="13">
        <v>3139</v>
      </c>
      <c r="I123" s="31">
        <f t="shared" si="11"/>
        <v>24.09240924092409</v>
      </c>
    </row>
    <row r="124" spans="1:9" ht="12.75">
      <c r="A124" s="11" t="s">
        <v>2938</v>
      </c>
      <c r="B124" s="12" t="s">
        <v>2939</v>
      </c>
      <c r="C124" s="23">
        <v>0</v>
      </c>
      <c r="D124" s="23">
        <v>1</v>
      </c>
      <c r="E124" s="25">
        <f t="shared" si="7"/>
        <v>-1</v>
      </c>
      <c r="F124" s="35" t="s">
        <v>4122</v>
      </c>
      <c r="G124" s="21">
        <v>0</v>
      </c>
      <c r="H124" s="13">
        <v>0</v>
      </c>
      <c r="I124" s="31" t="s">
        <v>4121</v>
      </c>
    </row>
    <row r="125" spans="1:9" ht="12.75">
      <c r="A125" s="11" t="s">
        <v>2940</v>
      </c>
      <c r="B125" s="12" t="s">
        <v>2941</v>
      </c>
      <c r="C125" s="23">
        <v>38</v>
      </c>
      <c r="D125" s="23">
        <v>7</v>
      </c>
      <c r="E125" s="25">
        <f t="shared" si="7"/>
        <v>31</v>
      </c>
      <c r="F125" s="35">
        <f>D125/C125</f>
        <v>0.18421052631578946</v>
      </c>
      <c r="G125" s="21">
        <v>32</v>
      </c>
      <c r="H125" s="13">
        <v>8</v>
      </c>
      <c r="I125" s="31">
        <f>(H125/G125)*100</f>
        <v>25</v>
      </c>
    </row>
    <row r="126" spans="1:9" ht="12.75">
      <c r="A126" s="11" t="s">
        <v>2942</v>
      </c>
      <c r="B126" s="12" t="s">
        <v>2943</v>
      </c>
      <c r="C126" s="23">
        <v>213</v>
      </c>
      <c r="D126" s="23">
        <v>227</v>
      </c>
      <c r="E126" s="25">
        <f t="shared" si="7"/>
        <v>-14</v>
      </c>
      <c r="F126" s="35">
        <f>D126/C126</f>
        <v>1.0657276995305165</v>
      </c>
      <c r="G126" s="21">
        <v>150</v>
      </c>
      <c r="H126" s="13">
        <v>27</v>
      </c>
      <c r="I126" s="31">
        <f>(H126/G126)*100</f>
        <v>18</v>
      </c>
    </row>
    <row r="127" spans="1:9" ht="12.75">
      <c r="A127" s="11" t="s">
        <v>2944</v>
      </c>
      <c r="B127" s="12" t="s">
        <v>2945</v>
      </c>
      <c r="C127" s="23">
        <v>25</v>
      </c>
      <c r="D127" s="23">
        <v>12</v>
      </c>
      <c r="E127" s="25">
        <f t="shared" si="7"/>
        <v>13</v>
      </c>
      <c r="F127" s="35">
        <f>D127/C127</f>
        <v>0.48</v>
      </c>
      <c r="G127" s="21">
        <v>22</v>
      </c>
      <c r="H127" s="13">
        <v>7</v>
      </c>
      <c r="I127" s="31">
        <f>(H127/G127)*100</f>
        <v>31.818181818181817</v>
      </c>
    </row>
    <row r="128" spans="1:9" ht="12.75">
      <c r="A128" s="11" t="s">
        <v>2946</v>
      </c>
      <c r="B128" s="12" t="s">
        <v>2947</v>
      </c>
      <c r="C128" s="23">
        <v>3851</v>
      </c>
      <c r="D128" s="23">
        <v>2570</v>
      </c>
      <c r="E128" s="25">
        <f t="shared" si="7"/>
        <v>1281</v>
      </c>
      <c r="F128" s="35">
        <f>D128/C128</f>
        <v>0.6673591274993508</v>
      </c>
      <c r="G128" s="21">
        <v>2533</v>
      </c>
      <c r="H128" s="13">
        <v>557</v>
      </c>
      <c r="I128" s="31">
        <f>(H128/G128)*100</f>
        <v>21.989735491512043</v>
      </c>
    </row>
    <row r="129" spans="1:9" ht="12.75">
      <c r="A129" s="11" t="s">
        <v>2948</v>
      </c>
      <c r="B129" s="12" t="s">
        <v>2949</v>
      </c>
      <c r="C129" s="23">
        <v>303</v>
      </c>
      <c r="D129" s="23">
        <v>114</v>
      </c>
      <c r="E129" s="25">
        <f t="shared" si="7"/>
        <v>189</v>
      </c>
      <c r="F129" s="35">
        <f>D129/C129</f>
        <v>0.37623762376237624</v>
      </c>
      <c r="G129" s="21">
        <v>185</v>
      </c>
      <c r="H129" s="13">
        <v>36</v>
      </c>
      <c r="I129" s="31">
        <f>(H129/G129)*100</f>
        <v>19.45945945945946</v>
      </c>
    </row>
    <row r="130" spans="1:9" ht="12.75">
      <c r="A130" s="11" t="s">
        <v>2950</v>
      </c>
      <c r="B130" s="12" t="s">
        <v>2951</v>
      </c>
      <c r="C130" s="23">
        <v>0</v>
      </c>
      <c r="D130" s="23">
        <v>0</v>
      </c>
      <c r="E130" s="25">
        <f t="shared" si="7"/>
        <v>0</v>
      </c>
      <c r="F130" s="35" t="s">
        <v>4121</v>
      </c>
      <c r="G130" s="25" t="s">
        <v>4121</v>
      </c>
      <c r="H130" s="23" t="s">
        <v>4121</v>
      </c>
      <c r="I130" s="31" t="s">
        <v>4121</v>
      </c>
    </row>
    <row r="131" spans="1:9" ht="12.75">
      <c r="A131" s="11" t="s">
        <v>2952</v>
      </c>
      <c r="B131" s="12" t="s">
        <v>2953</v>
      </c>
      <c r="C131" s="23">
        <v>15</v>
      </c>
      <c r="D131" s="23">
        <v>138</v>
      </c>
      <c r="E131" s="25">
        <f t="shared" si="7"/>
        <v>-123</v>
      </c>
      <c r="F131" s="35">
        <f aca="true" t="shared" si="12" ref="F131:F151">D131/C131</f>
        <v>9.2</v>
      </c>
      <c r="G131" s="21">
        <v>9</v>
      </c>
      <c r="H131" s="13">
        <v>2</v>
      </c>
      <c r="I131" s="31">
        <f aca="true" t="shared" si="13" ref="I131:I136">(H131/G131)*100</f>
        <v>22.22222222222222</v>
      </c>
    </row>
    <row r="132" spans="1:9" ht="12.75">
      <c r="A132" s="11" t="s">
        <v>2954</v>
      </c>
      <c r="B132" s="12" t="s">
        <v>2955</v>
      </c>
      <c r="C132" s="23">
        <v>45</v>
      </c>
      <c r="D132" s="23">
        <v>8</v>
      </c>
      <c r="E132" s="25">
        <f t="shared" si="7"/>
        <v>37</v>
      </c>
      <c r="F132" s="35">
        <f t="shared" si="12"/>
        <v>0.17777777777777778</v>
      </c>
      <c r="G132" s="21">
        <v>33</v>
      </c>
      <c r="H132" s="13">
        <v>7</v>
      </c>
      <c r="I132" s="31">
        <f t="shared" si="13"/>
        <v>21.21212121212121</v>
      </c>
    </row>
    <row r="133" spans="1:9" ht="12.75">
      <c r="A133" s="11" t="s">
        <v>2956</v>
      </c>
      <c r="B133" s="12" t="s">
        <v>2957</v>
      </c>
      <c r="C133" s="23">
        <v>255</v>
      </c>
      <c r="D133" s="23">
        <v>113</v>
      </c>
      <c r="E133" s="25">
        <f t="shared" si="7"/>
        <v>142</v>
      </c>
      <c r="F133" s="35">
        <f t="shared" si="12"/>
        <v>0.44313725490196076</v>
      </c>
      <c r="G133" s="21">
        <v>103</v>
      </c>
      <c r="H133" s="13">
        <v>8</v>
      </c>
      <c r="I133" s="31">
        <f t="shared" si="13"/>
        <v>7.766990291262135</v>
      </c>
    </row>
    <row r="134" spans="1:9" ht="12.75">
      <c r="A134" s="11" t="s">
        <v>2958</v>
      </c>
      <c r="B134" s="12" t="s">
        <v>2959</v>
      </c>
      <c r="C134" s="23">
        <v>97</v>
      </c>
      <c r="D134" s="23">
        <v>417</v>
      </c>
      <c r="E134" s="25">
        <f aca="true" t="shared" si="14" ref="E134:E197">C134-D134</f>
        <v>-320</v>
      </c>
      <c r="F134" s="35">
        <f t="shared" si="12"/>
        <v>4.298969072164948</v>
      </c>
      <c r="G134" s="21">
        <v>60</v>
      </c>
      <c r="H134" s="13">
        <v>18</v>
      </c>
      <c r="I134" s="31">
        <f t="shared" si="13"/>
        <v>30</v>
      </c>
    </row>
    <row r="135" spans="1:9" ht="12.75">
      <c r="A135" s="11" t="s">
        <v>2960</v>
      </c>
      <c r="B135" s="12" t="s">
        <v>2961</v>
      </c>
      <c r="C135" s="23">
        <v>1299</v>
      </c>
      <c r="D135" s="23">
        <v>190</v>
      </c>
      <c r="E135" s="25">
        <f t="shared" si="14"/>
        <v>1109</v>
      </c>
      <c r="F135" s="35">
        <f t="shared" si="12"/>
        <v>0.1462663587374904</v>
      </c>
      <c r="G135" s="21">
        <v>869</v>
      </c>
      <c r="H135" s="13">
        <v>196</v>
      </c>
      <c r="I135" s="31">
        <f t="shared" si="13"/>
        <v>22.554660529344073</v>
      </c>
    </row>
    <row r="136" spans="1:9" ht="12.75">
      <c r="A136" s="11" t="s">
        <v>2962</v>
      </c>
      <c r="B136" s="12" t="s">
        <v>2963</v>
      </c>
      <c r="C136" s="23">
        <v>49</v>
      </c>
      <c r="D136" s="23">
        <v>0</v>
      </c>
      <c r="E136" s="25">
        <f t="shared" si="14"/>
        <v>49</v>
      </c>
      <c r="F136" s="35">
        <f t="shared" si="12"/>
        <v>0</v>
      </c>
      <c r="G136" s="21">
        <v>33</v>
      </c>
      <c r="H136" s="13">
        <v>8</v>
      </c>
      <c r="I136" s="31">
        <f t="shared" si="13"/>
        <v>24.242424242424242</v>
      </c>
    </row>
    <row r="137" spans="1:9" ht="12.75">
      <c r="A137" s="11" t="s">
        <v>2964</v>
      </c>
      <c r="B137" s="12" t="s">
        <v>2965</v>
      </c>
      <c r="C137" s="23">
        <v>1</v>
      </c>
      <c r="D137" s="23">
        <v>2</v>
      </c>
      <c r="E137" s="25">
        <f t="shared" si="14"/>
        <v>-1</v>
      </c>
      <c r="F137" s="35">
        <f t="shared" si="12"/>
        <v>2</v>
      </c>
      <c r="G137" s="21">
        <v>0</v>
      </c>
      <c r="H137" s="13">
        <v>0</v>
      </c>
      <c r="I137" s="31" t="s">
        <v>4121</v>
      </c>
    </row>
    <row r="138" spans="1:9" ht="12.75">
      <c r="A138" s="11" t="s">
        <v>2966</v>
      </c>
      <c r="B138" s="12" t="s">
        <v>2967</v>
      </c>
      <c r="C138" s="23">
        <v>438</v>
      </c>
      <c r="D138" s="23">
        <v>2240</v>
      </c>
      <c r="E138" s="25">
        <f t="shared" si="14"/>
        <v>-1802</v>
      </c>
      <c r="F138" s="35">
        <f t="shared" si="12"/>
        <v>5.114155251141552</v>
      </c>
      <c r="G138" s="21">
        <v>247</v>
      </c>
      <c r="H138" s="13">
        <v>34</v>
      </c>
      <c r="I138" s="31">
        <f aca="true" t="shared" si="15" ref="I138:I151">(H138/G138)*100</f>
        <v>13.765182186234817</v>
      </c>
    </row>
    <row r="139" spans="1:9" ht="12.75">
      <c r="A139" s="11" t="s">
        <v>2968</v>
      </c>
      <c r="B139" s="12" t="s">
        <v>2969</v>
      </c>
      <c r="C139" s="23">
        <v>385</v>
      </c>
      <c r="D139" s="23">
        <v>729</v>
      </c>
      <c r="E139" s="25">
        <f t="shared" si="14"/>
        <v>-344</v>
      </c>
      <c r="F139" s="35">
        <f t="shared" si="12"/>
        <v>1.8935064935064936</v>
      </c>
      <c r="G139" s="21">
        <v>193</v>
      </c>
      <c r="H139" s="13">
        <v>21</v>
      </c>
      <c r="I139" s="31">
        <f t="shared" si="15"/>
        <v>10.880829015544041</v>
      </c>
    </row>
    <row r="140" spans="1:9" ht="12.75">
      <c r="A140" s="11" t="s">
        <v>2970</v>
      </c>
      <c r="B140" s="12" t="s">
        <v>2971</v>
      </c>
      <c r="C140" s="23">
        <v>100</v>
      </c>
      <c r="D140" s="23">
        <v>144</v>
      </c>
      <c r="E140" s="25">
        <f t="shared" si="14"/>
        <v>-44</v>
      </c>
      <c r="F140" s="35">
        <f t="shared" si="12"/>
        <v>1.44</v>
      </c>
      <c r="G140" s="21">
        <v>67</v>
      </c>
      <c r="H140" s="13">
        <v>14</v>
      </c>
      <c r="I140" s="31">
        <f t="shared" si="15"/>
        <v>20.8955223880597</v>
      </c>
    </row>
    <row r="141" spans="1:9" ht="12.75">
      <c r="A141" s="11" t="s">
        <v>2972</v>
      </c>
      <c r="B141" s="12" t="s">
        <v>2973</v>
      </c>
      <c r="C141" s="23">
        <v>116</v>
      </c>
      <c r="D141" s="23">
        <v>337</v>
      </c>
      <c r="E141" s="25">
        <f t="shared" si="14"/>
        <v>-221</v>
      </c>
      <c r="F141" s="35">
        <f t="shared" si="12"/>
        <v>2.9051724137931036</v>
      </c>
      <c r="G141" s="21">
        <v>85</v>
      </c>
      <c r="H141" s="13">
        <v>22</v>
      </c>
      <c r="I141" s="31">
        <f t="shared" si="15"/>
        <v>25.882352941176475</v>
      </c>
    </row>
    <row r="142" spans="1:9" ht="12.75">
      <c r="A142" s="11" t="s">
        <v>2974</v>
      </c>
      <c r="B142" s="12" t="s">
        <v>2975</v>
      </c>
      <c r="C142" s="23">
        <v>893</v>
      </c>
      <c r="D142" s="23">
        <v>250</v>
      </c>
      <c r="E142" s="25">
        <f t="shared" si="14"/>
        <v>643</v>
      </c>
      <c r="F142" s="35">
        <f t="shared" si="12"/>
        <v>0.2799552071668533</v>
      </c>
      <c r="G142" s="21">
        <v>399</v>
      </c>
      <c r="H142" s="13">
        <v>59</v>
      </c>
      <c r="I142" s="31">
        <f t="shared" si="15"/>
        <v>14.786967418546364</v>
      </c>
    </row>
    <row r="143" spans="1:9" ht="12.75">
      <c r="A143" s="11" t="s">
        <v>2976</v>
      </c>
      <c r="B143" s="12" t="s">
        <v>2977</v>
      </c>
      <c r="C143" s="23">
        <v>2</v>
      </c>
      <c r="D143" s="23">
        <v>1</v>
      </c>
      <c r="E143" s="25">
        <f t="shared" si="14"/>
        <v>1</v>
      </c>
      <c r="F143" s="35">
        <f t="shared" si="12"/>
        <v>0.5</v>
      </c>
      <c r="G143" s="21">
        <v>2</v>
      </c>
      <c r="H143" s="13">
        <v>0</v>
      </c>
      <c r="I143" s="31">
        <f t="shared" si="15"/>
        <v>0</v>
      </c>
    </row>
    <row r="144" spans="1:9" ht="12.75">
      <c r="A144" s="11" t="s">
        <v>2978</v>
      </c>
      <c r="B144" s="12" t="s">
        <v>2979</v>
      </c>
      <c r="C144" s="23">
        <v>87</v>
      </c>
      <c r="D144" s="23">
        <v>234</v>
      </c>
      <c r="E144" s="25">
        <f t="shared" si="14"/>
        <v>-147</v>
      </c>
      <c r="F144" s="35">
        <f t="shared" si="12"/>
        <v>2.689655172413793</v>
      </c>
      <c r="G144" s="21">
        <v>53</v>
      </c>
      <c r="H144" s="13">
        <v>6</v>
      </c>
      <c r="I144" s="31">
        <f t="shared" si="15"/>
        <v>11.320754716981133</v>
      </c>
    </row>
    <row r="145" spans="1:9" ht="12.75">
      <c r="A145" s="11" t="s">
        <v>2980</v>
      </c>
      <c r="B145" s="12" t="s">
        <v>2981</v>
      </c>
      <c r="C145" s="23">
        <v>6945</v>
      </c>
      <c r="D145" s="23">
        <v>2704</v>
      </c>
      <c r="E145" s="25">
        <f t="shared" si="14"/>
        <v>4241</v>
      </c>
      <c r="F145" s="35">
        <f t="shared" si="12"/>
        <v>0.38934485241180705</v>
      </c>
      <c r="G145" s="21">
        <v>5938</v>
      </c>
      <c r="H145" s="13">
        <v>2235</v>
      </c>
      <c r="I145" s="31">
        <f t="shared" si="15"/>
        <v>37.63893566857528</v>
      </c>
    </row>
    <row r="146" spans="1:9" ht="12.75">
      <c r="A146" s="11" t="s">
        <v>2982</v>
      </c>
      <c r="B146" s="12" t="s">
        <v>2983</v>
      </c>
      <c r="C146" s="23">
        <v>24</v>
      </c>
      <c r="D146" s="23">
        <v>34</v>
      </c>
      <c r="E146" s="25">
        <f t="shared" si="14"/>
        <v>-10</v>
      </c>
      <c r="F146" s="35">
        <f t="shared" si="12"/>
        <v>1.4166666666666667</v>
      </c>
      <c r="G146" s="21">
        <v>13</v>
      </c>
      <c r="H146" s="13">
        <v>2</v>
      </c>
      <c r="I146" s="31">
        <f t="shared" si="15"/>
        <v>15.384615384615385</v>
      </c>
    </row>
    <row r="147" spans="1:9" ht="12.75">
      <c r="A147" s="11" t="s">
        <v>2984</v>
      </c>
      <c r="B147" s="12" t="s">
        <v>2985</v>
      </c>
      <c r="C147" s="23">
        <v>264</v>
      </c>
      <c r="D147" s="23">
        <v>1</v>
      </c>
      <c r="E147" s="25">
        <f t="shared" si="14"/>
        <v>263</v>
      </c>
      <c r="F147" s="35">
        <f t="shared" si="12"/>
        <v>0.003787878787878788</v>
      </c>
      <c r="G147" s="21">
        <v>259</v>
      </c>
      <c r="H147" s="13">
        <v>99</v>
      </c>
      <c r="I147" s="31">
        <f t="shared" si="15"/>
        <v>38.22393822393823</v>
      </c>
    </row>
    <row r="148" spans="1:9" ht="12.75">
      <c r="A148" s="11" t="s">
        <v>2986</v>
      </c>
      <c r="B148" s="12" t="s">
        <v>2987</v>
      </c>
      <c r="C148" s="23">
        <v>482</v>
      </c>
      <c r="D148" s="23">
        <v>280</v>
      </c>
      <c r="E148" s="25">
        <f t="shared" si="14"/>
        <v>202</v>
      </c>
      <c r="F148" s="35">
        <f t="shared" si="12"/>
        <v>0.5809128630705395</v>
      </c>
      <c r="G148" s="21">
        <v>283</v>
      </c>
      <c r="H148" s="13">
        <v>32</v>
      </c>
      <c r="I148" s="31">
        <f t="shared" si="15"/>
        <v>11.307420494699647</v>
      </c>
    </row>
    <row r="149" spans="1:9" ht="12.75">
      <c r="A149" s="11" t="s">
        <v>2988</v>
      </c>
      <c r="B149" s="12" t="s">
        <v>2989</v>
      </c>
      <c r="C149" s="23">
        <v>230</v>
      </c>
      <c r="D149" s="23">
        <v>72</v>
      </c>
      <c r="E149" s="25">
        <f t="shared" si="14"/>
        <v>158</v>
      </c>
      <c r="F149" s="35">
        <f t="shared" si="12"/>
        <v>0.3130434782608696</v>
      </c>
      <c r="G149" s="21">
        <v>136</v>
      </c>
      <c r="H149" s="13">
        <v>32</v>
      </c>
      <c r="I149" s="31">
        <f t="shared" si="15"/>
        <v>23.52941176470588</v>
      </c>
    </row>
    <row r="150" spans="1:9" ht="12.75">
      <c r="A150" s="11" t="s">
        <v>2990</v>
      </c>
      <c r="B150" s="12" t="s">
        <v>2991</v>
      </c>
      <c r="C150" s="23">
        <v>66</v>
      </c>
      <c r="D150" s="23">
        <v>4</v>
      </c>
      <c r="E150" s="25">
        <f t="shared" si="14"/>
        <v>62</v>
      </c>
      <c r="F150" s="35">
        <f t="shared" si="12"/>
        <v>0.06060606060606061</v>
      </c>
      <c r="G150" s="21">
        <v>46</v>
      </c>
      <c r="H150" s="13">
        <v>3</v>
      </c>
      <c r="I150" s="31">
        <f t="shared" si="15"/>
        <v>6.521739130434782</v>
      </c>
    </row>
    <row r="151" spans="1:9" ht="12.75">
      <c r="A151" s="11" t="s">
        <v>2992</v>
      </c>
      <c r="B151" s="12" t="s">
        <v>2993</v>
      </c>
      <c r="C151" s="23">
        <v>1920</v>
      </c>
      <c r="D151" s="23">
        <v>128</v>
      </c>
      <c r="E151" s="25">
        <f t="shared" si="14"/>
        <v>1792</v>
      </c>
      <c r="F151" s="35">
        <f t="shared" si="12"/>
        <v>0.06666666666666667</v>
      </c>
      <c r="G151" s="21">
        <v>1656</v>
      </c>
      <c r="H151" s="13">
        <v>504</v>
      </c>
      <c r="I151" s="31">
        <f t="shared" si="15"/>
        <v>30.434782608695656</v>
      </c>
    </row>
    <row r="152" spans="1:9" ht="12.75">
      <c r="A152" s="11" t="s">
        <v>2994</v>
      </c>
      <c r="B152" s="12" t="s">
        <v>2995</v>
      </c>
      <c r="C152" s="23">
        <v>0</v>
      </c>
      <c r="D152" s="23">
        <v>0</v>
      </c>
      <c r="E152" s="25">
        <f t="shared" si="14"/>
        <v>0</v>
      </c>
      <c r="F152" s="35" t="s">
        <v>4121</v>
      </c>
      <c r="G152" s="25" t="s">
        <v>4121</v>
      </c>
      <c r="H152" s="23" t="s">
        <v>4121</v>
      </c>
      <c r="I152" s="31" t="s">
        <v>4121</v>
      </c>
    </row>
    <row r="153" spans="1:9" ht="12.75">
      <c r="A153" s="11" t="s">
        <v>2996</v>
      </c>
      <c r="B153" s="12" t="s">
        <v>2997</v>
      </c>
      <c r="C153" s="23">
        <v>0</v>
      </c>
      <c r="D153" s="23">
        <v>0</v>
      </c>
      <c r="E153" s="25">
        <f t="shared" si="14"/>
        <v>0</v>
      </c>
      <c r="F153" s="35" t="s">
        <v>4121</v>
      </c>
      <c r="G153" s="25" t="s">
        <v>4121</v>
      </c>
      <c r="H153" s="23" t="s">
        <v>4121</v>
      </c>
      <c r="I153" s="31" t="s">
        <v>4121</v>
      </c>
    </row>
    <row r="154" spans="1:9" ht="12.75">
      <c r="A154" s="11" t="s">
        <v>2998</v>
      </c>
      <c r="B154" s="12" t="s">
        <v>2999</v>
      </c>
      <c r="C154" s="23">
        <v>3</v>
      </c>
      <c r="D154" s="23">
        <v>0</v>
      </c>
      <c r="E154" s="25">
        <f t="shared" si="14"/>
        <v>3</v>
      </c>
      <c r="F154" s="35">
        <f aca="true" t="shared" si="16" ref="F154:F170">D154/C154</f>
        <v>0</v>
      </c>
      <c r="G154" s="21">
        <v>2</v>
      </c>
      <c r="H154" s="13">
        <v>0</v>
      </c>
      <c r="I154" s="31">
        <f aca="true" t="shared" si="17" ref="I154:I170">(H154/G154)*100</f>
        <v>0</v>
      </c>
    </row>
    <row r="155" spans="1:9" ht="12.75">
      <c r="A155" s="11" t="s">
        <v>3000</v>
      </c>
      <c r="B155" s="12" t="s">
        <v>3001</v>
      </c>
      <c r="C155" s="23">
        <v>2</v>
      </c>
      <c r="D155" s="23">
        <v>2</v>
      </c>
      <c r="E155" s="25">
        <f t="shared" si="14"/>
        <v>0</v>
      </c>
      <c r="F155" s="35">
        <f t="shared" si="16"/>
        <v>1</v>
      </c>
      <c r="G155" s="21">
        <v>2</v>
      </c>
      <c r="H155" s="13">
        <v>0</v>
      </c>
      <c r="I155" s="31">
        <f t="shared" si="17"/>
        <v>0</v>
      </c>
    </row>
    <row r="156" spans="1:9" ht="12.75">
      <c r="A156" s="11" t="s">
        <v>3002</v>
      </c>
      <c r="B156" s="12" t="s">
        <v>3003</v>
      </c>
      <c r="C156" s="23">
        <v>3</v>
      </c>
      <c r="D156" s="23">
        <v>0</v>
      </c>
      <c r="E156" s="25">
        <f t="shared" si="14"/>
        <v>3</v>
      </c>
      <c r="F156" s="35">
        <f t="shared" si="16"/>
        <v>0</v>
      </c>
      <c r="G156" s="21">
        <v>5</v>
      </c>
      <c r="H156" s="13">
        <v>3</v>
      </c>
      <c r="I156" s="31">
        <f t="shared" si="17"/>
        <v>60</v>
      </c>
    </row>
    <row r="157" spans="1:9" ht="12.75">
      <c r="A157" s="11" t="s">
        <v>3004</v>
      </c>
      <c r="B157" s="12" t="s">
        <v>3005</v>
      </c>
      <c r="C157" s="23">
        <v>237</v>
      </c>
      <c r="D157" s="23">
        <v>119</v>
      </c>
      <c r="E157" s="25">
        <f t="shared" si="14"/>
        <v>118</v>
      </c>
      <c r="F157" s="35">
        <f t="shared" si="16"/>
        <v>0.5021097046413502</v>
      </c>
      <c r="G157" s="21">
        <v>161</v>
      </c>
      <c r="H157" s="13">
        <v>41</v>
      </c>
      <c r="I157" s="31">
        <f t="shared" si="17"/>
        <v>25.465838509316768</v>
      </c>
    </row>
    <row r="158" spans="1:9" ht="12.75">
      <c r="A158" s="11" t="s">
        <v>3006</v>
      </c>
      <c r="B158" s="12" t="s">
        <v>3007</v>
      </c>
      <c r="C158" s="23">
        <v>892</v>
      </c>
      <c r="D158" s="23">
        <v>300</v>
      </c>
      <c r="E158" s="25">
        <f t="shared" si="14"/>
        <v>592</v>
      </c>
      <c r="F158" s="35">
        <f t="shared" si="16"/>
        <v>0.336322869955157</v>
      </c>
      <c r="G158" s="21">
        <v>536</v>
      </c>
      <c r="H158" s="13">
        <v>117</v>
      </c>
      <c r="I158" s="31">
        <f t="shared" si="17"/>
        <v>21.828358208955223</v>
      </c>
    </row>
    <row r="159" spans="1:9" ht="12.75">
      <c r="A159" s="11" t="s">
        <v>3008</v>
      </c>
      <c r="B159" s="12" t="s">
        <v>3009</v>
      </c>
      <c r="C159" s="23">
        <v>15</v>
      </c>
      <c r="D159" s="23">
        <v>3</v>
      </c>
      <c r="E159" s="25">
        <f t="shared" si="14"/>
        <v>12</v>
      </c>
      <c r="F159" s="35">
        <f t="shared" si="16"/>
        <v>0.2</v>
      </c>
      <c r="G159" s="21">
        <v>10</v>
      </c>
      <c r="H159" s="13">
        <v>2</v>
      </c>
      <c r="I159" s="31">
        <f t="shared" si="17"/>
        <v>20</v>
      </c>
    </row>
    <row r="160" spans="1:9" ht="12.75">
      <c r="A160" s="11" t="s">
        <v>3010</v>
      </c>
      <c r="B160" s="12" t="s">
        <v>3011</v>
      </c>
      <c r="C160" s="23">
        <v>6</v>
      </c>
      <c r="D160" s="23">
        <v>1</v>
      </c>
      <c r="E160" s="25">
        <f t="shared" si="14"/>
        <v>5</v>
      </c>
      <c r="F160" s="35">
        <f t="shared" si="16"/>
        <v>0.16666666666666666</v>
      </c>
      <c r="G160" s="21">
        <v>4</v>
      </c>
      <c r="H160" s="13">
        <v>3</v>
      </c>
      <c r="I160" s="31">
        <f t="shared" si="17"/>
        <v>75</v>
      </c>
    </row>
    <row r="161" spans="1:9" ht="12.75">
      <c r="A161" s="11" t="s">
        <v>3012</v>
      </c>
      <c r="B161" s="12" t="s">
        <v>3013</v>
      </c>
      <c r="C161" s="23">
        <v>78</v>
      </c>
      <c r="D161" s="23">
        <v>70</v>
      </c>
      <c r="E161" s="25">
        <f t="shared" si="14"/>
        <v>8</v>
      </c>
      <c r="F161" s="35">
        <f t="shared" si="16"/>
        <v>0.8974358974358975</v>
      </c>
      <c r="G161" s="21">
        <v>50</v>
      </c>
      <c r="H161" s="13">
        <v>12</v>
      </c>
      <c r="I161" s="31">
        <f t="shared" si="17"/>
        <v>24</v>
      </c>
    </row>
    <row r="162" spans="1:9" ht="12.75">
      <c r="A162" s="11" t="s">
        <v>3014</v>
      </c>
      <c r="B162" s="12" t="s">
        <v>3015</v>
      </c>
      <c r="C162" s="23">
        <v>2</v>
      </c>
      <c r="D162" s="23">
        <v>0</v>
      </c>
      <c r="E162" s="25">
        <f t="shared" si="14"/>
        <v>2</v>
      </c>
      <c r="F162" s="35">
        <f t="shared" si="16"/>
        <v>0</v>
      </c>
      <c r="G162" s="21">
        <v>2</v>
      </c>
      <c r="H162" s="13">
        <v>0</v>
      </c>
      <c r="I162" s="31">
        <f t="shared" si="17"/>
        <v>0</v>
      </c>
    </row>
    <row r="163" spans="1:9" ht="12.75">
      <c r="A163" s="11" t="s">
        <v>3016</v>
      </c>
      <c r="B163" s="12" t="s">
        <v>3017</v>
      </c>
      <c r="C163" s="23">
        <v>535</v>
      </c>
      <c r="D163" s="23">
        <v>143</v>
      </c>
      <c r="E163" s="25">
        <f t="shared" si="14"/>
        <v>392</v>
      </c>
      <c r="F163" s="35">
        <f t="shared" si="16"/>
        <v>0.2672897196261682</v>
      </c>
      <c r="G163" s="21">
        <v>442</v>
      </c>
      <c r="H163" s="13">
        <v>149</v>
      </c>
      <c r="I163" s="31">
        <f t="shared" si="17"/>
        <v>33.710407239819006</v>
      </c>
    </row>
    <row r="164" spans="1:9" ht="12.75">
      <c r="A164" s="11" t="s">
        <v>3018</v>
      </c>
      <c r="B164" s="12" t="s">
        <v>3019</v>
      </c>
      <c r="C164" s="23">
        <v>5</v>
      </c>
      <c r="D164" s="23">
        <v>3</v>
      </c>
      <c r="E164" s="25">
        <f t="shared" si="14"/>
        <v>2</v>
      </c>
      <c r="F164" s="35">
        <f t="shared" si="16"/>
        <v>0.6</v>
      </c>
      <c r="G164" s="21">
        <v>2</v>
      </c>
      <c r="H164" s="13">
        <v>0</v>
      </c>
      <c r="I164" s="31">
        <f t="shared" si="17"/>
        <v>0</v>
      </c>
    </row>
    <row r="165" spans="1:9" ht="12.75">
      <c r="A165" s="11" t="s">
        <v>3020</v>
      </c>
      <c r="B165" s="12" t="s">
        <v>3021</v>
      </c>
      <c r="C165" s="23">
        <v>311</v>
      </c>
      <c r="D165" s="23">
        <v>4</v>
      </c>
      <c r="E165" s="25">
        <f t="shared" si="14"/>
        <v>307</v>
      </c>
      <c r="F165" s="35">
        <f t="shared" si="16"/>
        <v>0.012861736334405145</v>
      </c>
      <c r="G165" s="21">
        <v>226</v>
      </c>
      <c r="H165" s="13">
        <v>62</v>
      </c>
      <c r="I165" s="31">
        <f t="shared" si="17"/>
        <v>27.43362831858407</v>
      </c>
    </row>
    <row r="166" spans="1:9" ht="12.75">
      <c r="A166" s="11" t="s">
        <v>3022</v>
      </c>
      <c r="B166" s="12" t="s">
        <v>3023</v>
      </c>
      <c r="C166" s="23">
        <v>1806</v>
      </c>
      <c r="D166" s="23">
        <v>550</v>
      </c>
      <c r="E166" s="25">
        <f t="shared" si="14"/>
        <v>1256</v>
      </c>
      <c r="F166" s="35">
        <f t="shared" si="16"/>
        <v>0.30454042081949056</v>
      </c>
      <c r="G166" s="21">
        <v>826</v>
      </c>
      <c r="H166" s="13">
        <v>82</v>
      </c>
      <c r="I166" s="31">
        <f t="shared" si="17"/>
        <v>9.927360774818402</v>
      </c>
    </row>
    <row r="167" spans="1:9" ht="12.75">
      <c r="A167" s="11" t="s">
        <v>3024</v>
      </c>
      <c r="B167" s="12" t="s">
        <v>3025</v>
      </c>
      <c r="C167" s="23">
        <v>3877</v>
      </c>
      <c r="D167" s="23">
        <v>225</v>
      </c>
      <c r="E167" s="25">
        <f t="shared" si="14"/>
        <v>3652</v>
      </c>
      <c r="F167" s="35">
        <f t="shared" si="16"/>
        <v>0.05803456280629352</v>
      </c>
      <c r="G167" s="21">
        <v>3335</v>
      </c>
      <c r="H167" s="13">
        <v>1116</v>
      </c>
      <c r="I167" s="31">
        <f t="shared" si="17"/>
        <v>33.463268365817086</v>
      </c>
    </row>
    <row r="168" spans="1:9" ht="12.75">
      <c r="A168" s="11" t="s">
        <v>3026</v>
      </c>
      <c r="B168" s="12" t="s">
        <v>3027</v>
      </c>
      <c r="C168" s="23">
        <v>61</v>
      </c>
      <c r="D168" s="23">
        <v>19</v>
      </c>
      <c r="E168" s="25">
        <f t="shared" si="14"/>
        <v>42</v>
      </c>
      <c r="F168" s="35">
        <f t="shared" si="16"/>
        <v>0.3114754098360656</v>
      </c>
      <c r="G168" s="21">
        <v>49</v>
      </c>
      <c r="H168" s="13">
        <v>14</v>
      </c>
      <c r="I168" s="31">
        <f t="shared" si="17"/>
        <v>28.57142857142857</v>
      </c>
    </row>
    <row r="169" spans="1:9" ht="12.75">
      <c r="A169" s="11" t="s">
        <v>3028</v>
      </c>
      <c r="B169" s="12" t="s">
        <v>3029</v>
      </c>
      <c r="C169" s="23">
        <v>8</v>
      </c>
      <c r="D169" s="23">
        <v>1</v>
      </c>
      <c r="E169" s="25">
        <f t="shared" si="14"/>
        <v>7</v>
      </c>
      <c r="F169" s="35">
        <f t="shared" si="16"/>
        <v>0.125</v>
      </c>
      <c r="G169" s="21">
        <v>6</v>
      </c>
      <c r="H169" s="13">
        <v>3</v>
      </c>
      <c r="I169" s="31">
        <f t="shared" si="17"/>
        <v>50</v>
      </c>
    </row>
    <row r="170" spans="1:9" ht="12.75">
      <c r="A170" s="11" t="s">
        <v>3030</v>
      </c>
      <c r="B170" s="12" t="s">
        <v>3031</v>
      </c>
      <c r="C170" s="23">
        <v>21</v>
      </c>
      <c r="D170" s="23">
        <v>5</v>
      </c>
      <c r="E170" s="25">
        <f t="shared" si="14"/>
        <v>16</v>
      </c>
      <c r="F170" s="35">
        <f t="shared" si="16"/>
        <v>0.23809523809523808</v>
      </c>
      <c r="G170" s="21">
        <v>10</v>
      </c>
      <c r="H170" s="13">
        <v>1</v>
      </c>
      <c r="I170" s="31">
        <f t="shared" si="17"/>
        <v>10</v>
      </c>
    </row>
    <row r="171" spans="1:9" ht="12.75">
      <c r="A171" s="11" t="s">
        <v>3032</v>
      </c>
      <c r="B171" s="12" t="s">
        <v>3033</v>
      </c>
      <c r="C171" s="23">
        <v>0</v>
      </c>
      <c r="D171" s="23">
        <v>0</v>
      </c>
      <c r="E171" s="25">
        <f t="shared" si="14"/>
        <v>0</v>
      </c>
      <c r="F171" s="35" t="s">
        <v>4121</v>
      </c>
      <c r="G171" s="25" t="s">
        <v>4121</v>
      </c>
      <c r="H171" s="23" t="s">
        <v>4121</v>
      </c>
      <c r="I171" s="31" t="s">
        <v>4121</v>
      </c>
    </row>
    <row r="172" spans="1:9" ht="25.5">
      <c r="A172" s="11" t="s">
        <v>3034</v>
      </c>
      <c r="B172" s="12" t="s">
        <v>3035</v>
      </c>
      <c r="C172" s="23">
        <v>6</v>
      </c>
      <c r="D172" s="23">
        <v>1</v>
      </c>
      <c r="E172" s="25">
        <f t="shared" si="14"/>
        <v>5</v>
      </c>
      <c r="F172" s="35">
        <f aca="true" t="shared" si="18" ref="F172:F203">D172/C172</f>
        <v>0.16666666666666666</v>
      </c>
      <c r="G172" s="21">
        <v>5</v>
      </c>
      <c r="H172" s="13">
        <v>0</v>
      </c>
      <c r="I172" s="31">
        <f aca="true" t="shared" si="19" ref="I172:I215">(H172/G172)*100</f>
        <v>0</v>
      </c>
    </row>
    <row r="173" spans="1:9" ht="12.75">
      <c r="A173" s="11" t="s">
        <v>3036</v>
      </c>
      <c r="B173" s="12" t="s">
        <v>3037</v>
      </c>
      <c r="C173" s="23">
        <v>240</v>
      </c>
      <c r="D173" s="23">
        <v>23</v>
      </c>
      <c r="E173" s="25">
        <f t="shared" si="14"/>
        <v>217</v>
      </c>
      <c r="F173" s="35">
        <f t="shared" si="18"/>
        <v>0.09583333333333334</v>
      </c>
      <c r="G173" s="21">
        <v>119</v>
      </c>
      <c r="H173" s="13">
        <v>12</v>
      </c>
      <c r="I173" s="31">
        <f t="shared" si="19"/>
        <v>10.084033613445378</v>
      </c>
    </row>
    <row r="174" spans="1:9" ht="12.75">
      <c r="A174" s="11" t="s">
        <v>3038</v>
      </c>
      <c r="B174" s="12" t="s">
        <v>3039</v>
      </c>
      <c r="C174" s="23">
        <v>129</v>
      </c>
      <c r="D174" s="23">
        <v>2</v>
      </c>
      <c r="E174" s="25">
        <f t="shared" si="14"/>
        <v>127</v>
      </c>
      <c r="F174" s="35">
        <f t="shared" si="18"/>
        <v>0.015503875968992248</v>
      </c>
      <c r="G174" s="21">
        <v>65</v>
      </c>
      <c r="H174" s="13">
        <v>9</v>
      </c>
      <c r="I174" s="31">
        <f t="shared" si="19"/>
        <v>13.846153846153847</v>
      </c>
    </row>
    <row r="175" spans="1:9" ht="12.75">
      <c r="A175" s="11" t="s">
        <v>3040</v>
      </c>
      <c r="B175" s="12" t="s">
        <v>3041</v>
      </c>
      <c r="C175" s="23">
        <v>33373</v>
      </c>
      <c r="D175" s="23">
        <v>898</v>
      </c>
      <c r="E175" s="25">
        <f t="shared" si="14"/>
        <v>32475</v>
      </c>
      <c r="F175" s="35">
        <f t="shared" si="18"/>
        <v>0.026907979504389775</v>
      </c>
      <c r="G175" s="21">
        <v>18445</v>
      </c>
      <c r="H175" s="13">
        <v>3516</v>
      </c>
      <c r="I175" s="31">
        <f t="shared" si="19"/>
        <v>19.06207644348062</v>
      </c>
    </row>
    <row r="176" spans="1:9" ht="12.75">
      <c r="A176" s="11" t="s">
        <v>3042</v>
      </c>
      <c r="B176" s="12" t="s">
        <v>3043</v>
      </c>
      <c r="C176" s="23">
        <v>720</v>
      </c>
      <c r="D176" s="23">
        <v>287</v>
      </c>
      <c r="E176" s="25">
        <f t="shared" si="14"/>
        <v>433</v>
      </c>
      <c r="F176" s="35">
        <f t="shared" si="18"/>
        <v>0.39861111111111114</v>
      </c>
      <c r="G176" s="21">
        <v>468</v>
      </c>
      <c r="H176" s="13">
        <v>134</v>
      </c>
      <c r="I176" s="31">
        <f t="shared" si="19"/>
        <v>28.63247863247863</v>
      </c>
    </row>
    <row r="177" spans="1:9" ht="12.75">
      <c r="A177" s="11" t="s">
        <v>3044</v>
      </c>
      <c r="B177" s="12" t="s">
        <v>3045</v>
      </c>
      <c r="C177" s="23">
        <v>344</v>
      </c>
      <c r="D177" s="23">
        <v>296</v>
      </c>
      <c r="E177" s="25">
        <f t="shared" si="14"/>
        <v>48</v>
      </c>
      <c r="F177" s="35">
        <f t="shared" si="18"/>
        <v>0.8604651162790697</v>
      </c>
      <c r="G177" s="21">
        <v>202</v>
      </c>
      <c r="H177" s="13">
        <v>35</v>
      </c>
      <c r="I177" s="31">
        <f t="shared" si="19"/>
        <v>17.326732673267326</v>
      </c>
    </row>
    <row r="178" spans="1:9" ht="12.75">
      <c r="A178" s="11" t="s">
        <v>3046</v>
      </c>
      <c r="B178" s="12" t="s">
        <v>3047</v>
      </c>
      <c r="C178" s="23">
        <v>63</v>
      </c>
      <c r="D178" s="23">
        <v>33</v>
      </c>
      <c r="E178" s="25">
        <f t="shared" si="14"/>
        <v>30</v>
      </c>
      <c r="F178" s="35">
        <f t="shared" si="18"/>
        <v>0.5238095238095238</v>
      </c>
      <c r="G178" s="21">
        <v>46</v>
      </c>
      <c r="H178" s="13">
        <v>15</v>
      </c>
      <c r="I178" s="31">
        <f t="shared" si="19"/>
        <v>32.608695652173914</v>
      </c>
    </row>
    <row r="179" spans="1:9" ht="12.75">
      <c r="A179" s="11" t="s">
        <v>3048</v>
      </c>
      <c r="B179" s="12" t="s">
        <v>3049</v>
      </c>
      <c r="C179" s="23">
        <v>529</v>
      </c>
      <c r="D179" s="23">
        <v>56</v>
      </c>
      <c r="E179" s="25">
        <f t="shared" si="14"/>
        <v>473</v>
      </c>
      <c r="F179" s="35">
        <f t="shared" si="18"/>
        <v>0.10586011342155009</v>
      </c>
      <c r="G179" s="21">
        <v>393</v>
      </c>
      <c r="H179" s="13">
        <v>66</v>
      </c>
      <c r="I179" s="31">
        <f t="shared" si="19"/>
        <v>16.793893129770993</v>
      </c>
    </row>
    <row r="180" spans="1:9" ht="12.75">
      <c r="A180" s="11" t="s">
        <v>3050</v>
      </c>
      <c r="B180" s="12" t="s">
        <v>3051</v>
      </c>
      <c r="C180" s="23">
        <v>117</v>
      </c>
      <c r="D180" s="23">
        <v>21</v>
      </c>
      <c r="E180" s="25">
        <f t="shared" si="14"/>
        <v>96</v>
      </c>
      <c r="F180" s="35">
        <f t="shared" si="18"/>
        <v>0.1794871794871795</v>
      </c>
      <c r="G180" s="21">
        <v>86</v>
      </c>
      <c r="H180" s="13">
        <v>27</v>
      </c>
      <c r="I180" s="31">
        <f t="shared" si="19"/>
        <v>31.3953488372093</v>
      </c>
    </row>
    <row r="181" spans="1:9" ht="25.5">
      <c r="A181" s="11" t="s">
        <v>3052</v>
      </c>
      <c r="B181" s="12" t="s">
        <v>3053</v>
      </c>
      <c r="C181" s="23">
        <v>30</v>
      </c>
      <c r="D181" s="23">
        <v>39</v>
      </c>
      <c r="E181" s="25">
        <f t="shared" si="14"/>
        <v>-9</v>
      </c>
      <c r="F181" s="35">
        <f t="shared" si="18"/>
        <v>1.3</v>
      </c>
      <c r="G181" s="21">
        <v>19</v>
      </c>
      <c r="H181" s="13">
        <v>8</v>
      </c>
      <c r="I181" s="31">
        <f t="shared" si="19"/>
        <v>42.10526315789473</v>
      </c>
    </row>
    <row r="182" spans="1:9" ht="25.5">
      <c r="A182" s="11" t="s">
        <v>3054</v>
      </c>
      <c r="B182" s="12" t="s">
        <v>3055</v>
      </c>
      <c r="C182" s="23">
        <v>30</v>
      </c>
      <c r="D182" s="23">
        <v>0</v>
      </c>
      <c r="E182" s="25">
        <f t="shared" si="14"/>
        <v>30</v>
      </c>
      <c r="F182" s="35">
        <f t="shared" si="18"/>
        <v>0</v>
      </c>
      <c r="G182" s="21">
        <v>22</v>
      </c>
      <c r="H182" s="13">
        <v>1</v>
      </c>
      <c r="I182" s="31">
        <f t="shared" si="19"/>
        <v>4.545454545454546</v>
      </c>
    </row>
    <row r="183" spans="1:9" ht="12.75">
      <c r="A183" s="11" t="s">
        <v>3056</v>
      </c>
      <c r="B183" s="12" t="s">
        <v>3057</v>
      </c>
      <c r="C183" s="23">
        <v>286</v>
      </c>
      <c r="D183" s="23">
        <v>15</v>
      </c>
      <c r="E183" s="25">
        <f t="shared" si="14"/>
        <v>271</v>
      </c>
      <c r="F183" s="35">
        <f t="shared" si="18"/>
        <v>0.05244755244755245</v>
      </c>
      <c r="G183" s="21">
        <v>177</v>
      </c>
      <c r="H183" s="13">
        <v>40</v>
      </c>
      <c r="I183" s="31">
        <f t="shared" si="19"/>
        <v>22.598870056497177</v>
      </c>
    </row>
    <row r="184" spans="1:9" ht="12.75">
      <c r="A184" s="11" t="s">
        <v>3058</v>
      </c>
      <c r="B184" s="12" t="s">
        <v>3059</v>
      </c>
      <c r="C184" s="23">
        <v>17</v>
      </c>
      <c r="D184" s="23">
        <v>0</v>
      </c>
      <c r="E184" s="25">
        <f t="shared" si="14"/>
        <v>17</v>
      </c>
      <c r="F184" s="35">
        <f t="shared" si="18"/>
        <v>0</v>
      </c>
      <c r="G184" s="21">
        <v>10</v>
      </c>
      <c r="H184" s="13">
        <v>3</v>
      </c>
      <c r="I184" s="31">
        <f t="shared" si="19"/>
        <v>30</v>
      </c>
    </row>
    <row r="185" spans="1:9" ht="12.75">
      <c r="A185" s="11" t="s">
        <v>3060</v>
      </c>
      <c r="B185" s="12" t="s">
        <v>3061</v>
      </c>
      <c r="C185" s="23">
        <v>21</v>
      </c>
      <c r="D185" s="23">
        <v>2</v>
      </c>
      <c r="E185" s="25">
        <f t="shared" si="14"/>
        <v>19</v>
      </c>
      <c r="F185" s="35">
        <f t="shared" si="18"/>
        <v>0.09523809523809523</v>
      </c>
      <c r="G185" s="21">
        <v>13</v>
      </c>
      <c r="H185" s="13">
        <v>1</v>
      </c>
      <c r="I185" s="31">
        <f t="shared" si="19"/>
        <v>7.6923076923076925</v>
      </c>
    </row>
    <row r="186" spans="1:9" ht="12.75">
      <c r="A186" s="11" t="s">
        <v>3062</v>
      </c>
      <c r="B186" s="12" t="s">
        <v>3063</v>
      </c>
      <c r="C186" s="23">
        <v>218</v>
      </c>
      <c r="D186" s="23">
        <v>10</v>
      </c>
      <c r="E186" s="25">
        <f t="shared" si="14"/>
        <v>208</v>
      </c>
      <c r="F186" s="35">
        <f t="shared" si="18"/>
        <v>0.045871559633027525</v>
      </c>
      <c r="G186" s="21">
        <v>134</v>
      </c>
      <c r="H186" s="13">
        <v>29</v>
      </c>
      <c r="I186" s="31">
        <f t="shared" si="19"/>
        <v>21.641791044776117</v>
      </c>
    </row>
    <row r="187" spans="1:9" ht="25.5">
      <c r="A187" s="11" t="s">
        <v>3064</v>
      </c>
      <c r="B187" s="12" t="s">
        <v>3065</v>
      </c>
      <c r="C187" s="23">
        <v>3283</v>
      </c>
      <c r="D187" s="23">
        <v>133</v>
      </c>
      <c r="E187" s="25">
        <f t="shared" si="14"/>
        <v>3150</v>
      </c>
      <c r="F187" s="35">
        <f t="shared" si="18"/>
        <v>0.04051172707889126</v>
      </c>
      <c r="G187" s="21">
        <v>2075</v>
      </c>
      <c r="H187" s="13">
        <v>478</v>
      </c>
      <c r="I187" s="31">
        <f t="shared" si="19"/>
        <v>23.03614457831325</v>
      </c>
    </row>
    <row r="188" spans="1:9" ht="25.5">
      <c r="A188" s="11" t="s">
        <v>3066</v>
      </c>
      <c r="B188" s="12" t="s">
        <v>3067</v>
      </c>
      <c r="C188" s="23">
        <v>6056</v>
      </c>
      <c r="D188" s="23">
        <v>1053</v>
      </c>
      <c r="E188" s="25">
        <f t="shared" si="14"/>
        <v>5003</v>
      </c>
      <c r="F188" s="35">
        <f t="shared" si="18"/>
        <v>0.17387714663143988</v>
      </c>
      <c r="G188" s="21">
        <v>3215</v>
      </c>
      <c r="H188" s="13">
        <v>392</v>
      </c>
      <c r="I188" s="31">
        <f t="shared" si="19"/>
        <v>12.192846034214618</v>
      </c>
    </row>
    <row r="189" spans="1:9" ht="25.5">
      <c r="A189" s="11" t="s">
        <v>3068</v>
      </c>
      <c r="B189" s="12" t="s">
        <v>3069</v>
      </c>
      <c r="C189" s="23">
        <v>2360</v>
      </c>
      <c r="D189" s="23">
        <v>101</v>
      </c>
      <c r="E189" s="25">
        <f t="shared" si="14"/>
        <v>2259</v>
      </c>
      <c r="F189" s="35">
        <f t="shared" si="18"/>
        <v>0.042796610169491524</v>
      </c>
      <c r="G189" s="21">
        <v>1542</v>
      </c>
      <c r="H189" s="13">
        <v>370</v>
      </c>
      <c r="I189" s="31">
        <f t="shared" si="19"/>
        <v>23.994811932555123</v>
      </c>
    </row>
    <row r="190" spans="1:9" ht="12.75">
      <c r="A190" s="11" t="s">
        <v>3070</v>
      </c>
      <c r="B190" s="12" t="s">
        <v>3071</v>
      </c>
      <c r="C190" s="23">
        <v>275</v>
      </c>
      <c r="D190" s="23">
        <v>89</v>
      </c>
      <c r="E190" s="25">
        <f t="shared" si="14"/>
        <v>186</v>
      </c>
      <c r="F190" s="35">
        <f t="shared" si="18"/>
        <v>0.3236363636363636</v>
      </c>
      <c r="G190" s="21">
        <v>146</v>
      </c>
      <c r="H190" s="13">
        <v>29</v>
      </c>
      <c r="I190" s="31">
        <f t="shared" si="19"/>
        <v>19.863013698630137</v>
      </c>
    </row>
    <row r="191" spans="1:9" ht="25.5">
      <c r="A191" s="11" t="s">
        <v>3072</v>
      </c>
      <c r="B191" s="12" t="s">
        <v>3073</v>
      </c>
      <c r="C191" s="23">
        <v>324</v>
      </c>
      <c r="D191" s="23">
        <v>1</v>
      </c>
      <c r="E191" s="25">
        <f t="shared" si="14"/>
        <v>323</v>
      </c>
      <c r="F191" s="35">
        <f t="shared" si="18"/>
        <v>0.0030864197530864196</v>
      </c>
      <c r="G191" s="21">
        <v>200</v>
      </c>
      <c r="H191" s="13">
        <v>35</v>
      </c>
      <c r="I191" s="31">
        <f t="shared" si="19"/>
        <v>17.5</v>
      </c>
    </row>
    <row r="192" spans="1:9" ht="12.75">
      <c r="A192" s="11" t="s">
        <v>3074</v>
      </c>
      <c r="B192" s="12" t="s">
        <v>3075</v>
      </c>
      <c r="C192" s="23">
        <v>12669</v>
      </c>
      <c r="D192" s="23">
        <v>2524</v>
      </c>
      <c r="E192" s="25">
        <f t="shared" si="14"/>
        <v>10145</v>
      </c>
      <c r="F192" s="35">
        <f t="shared" si="18"/>
        <v>0.19922645828400032</v>
      </c>
      <c r="G192" s="21">
        <v>7917</v>
      </c>
      <c r="H192" s="13">
        <v>1738</v>
      </c>
      <c r="I192" s="31">
        <f t="shared" si="19"/>
        <v>21.952759883794368</v>
      </c>
    </row>
    <row r="193" spans="1:9" ht="12.75">
      <c r="A193" s="11" t="s">
        <v>3076</v>
      </c>
      <c r="B193" s="12" t="s">
        <v>3077</v>
      </c>
      <c r="C193" s="23">
        <v>8422</v>
      </c>
      <c r="D193" s="23">
        <v>2229</v>
      </c>
      <c r="E193" s="25">
        <f t="shared" si="14"/>
        <v>6193</v>
      </c>
      <c r="F193" s="35">
        <f t="shared" si="18"/>
        <v>0.26466397530277846</v>
      </c>
      <c r="G193" s="21">
        <v>5257</v>
      </c>
      <c r="H193" s="13">
        <v>1140</v>
      </c>
      <c r="I193" s="31">
        <f t="shared" si="19"/>
        <v>21.68537188510557</v>
      </c>
    </row>
    <row r="194" spans="1:9" ht="12.75">
      <c r="A194" s="11" t="s">
        <v>3078</v>
      </c>
      <c r="B194" s="12" t="s">
        <v>3079</v>
      </c>
      <c r="C194" s="23">
        <v>263</v>
      </c>
      <c r="D194" s="23">
        <v>107</v>
      </c>
      <c r="E194" s="25">
        <f t="shared" si="14"/>
        <v>156</v>
      </c>
      <c r="F194" s="35">
        <f t="shared" si="18"/>
        <v>0.4068441064638783</v>
      </c>
      <c r="G194" s="21">
        <v>177</v>
      </c>
      <c r="H194" s="13">
        <v>38</v>
      </c>
      <c r="I194" s="31">
        <f t="shared" si="19"/>
        <v>21.468926553672315</v>
      </c>
    </row>
    <row r="195" spans="1:9" ht="25.5">
      <c r="A195" s="11" t="s">
        <v>3080</v>
      </c>
      <c r="B195" s="12" t="s">
        <v>3081</v>
      </c>
      <c r="C195" s="23">
        <v>142</v>
      </c>
      <c r="D195" s="23">
        <v>26</v>
      </c>
      <c r="E195" s="25">
        <f t="shared" si="14"/>
        <v>116</v>
      </c>
      <c r="F195" s="35">
        <f t="shared" si="18"/>
        <v>0.18309859154929578</v>
      </c>
      <c r="G195" s="21">
        <v>101</v>
      </c>
      <c r="H195" s="13">
        <v>24</v>
      </c>
      <c r="I195" s="31">
        <f t="shared" si="19"/>
        <v>23.762376237623762</v>
      </c>
    </row>
    <row r="196" spans="1:9" ht="25.5">
      <c r="A196" s="11" t="s">
        <v>3082</v>
      </c>
      <c r="B196" s="12" t="s">
        <v>3083</v>
      </c>
      <c r="C196" s="23">
        <v>36</v>
      </c>
      <c r="D196" s="23">
        <v>2</v>
      </c>
      <c r="E196" s="25">
        <f t="shared" si="14"/>
        <v>34</v>
      </c>
      <c r="F196" s="35">
        <f t="shared" si="18"/>
        <v>0.05555555555555555</v>
      </c>
      <c r="G196" s="21">
        <v>33</v>
      </c>
      <c r="H196" s="13">
        <v>10</v>
      </c>
      <c r="I196" s="31">
        <f t="shared" si="19"/>
        <v>30.303030303030305</v>
      </c>
    </row>
    <row r="197" spans="1:9" ht="12.75">
      <c r="A197" s="11" t="s">
        <v>3084</v>
      </c>
      <c r="B197" s="12" t="s">
        <v>3085</v>
      </c>
      <c r="C197" s="23">
        <v>3</v>
      </c>
      <c r="D197" s="23">
        <v>0</v>
      </c>
      <c r="E197" s="25">
        <f t="shared" si="14"/>
        <v>3</v>
      </c>
      <c r="F197" s="35">
        <f t="shared" si="18"/>
        <v>0</v>
      </c>
      <c r="G197" s="21">
        <v>4</v>
      </c>
      <c r="H197" s="13">
        <v>2</v>
      </c>
      <c r="I197" s="31">
        <f t="shared" si="19"/>
        <v>50</v>
      </c>
    </row>
    <row r="198" spans="1:9" ht="12.75">
      <c r="A198" s="11" t="s">
        <v>3086</v>
      </c>
      <c r="B198" s="12" t="s">
        <v>3087</v>
      </c>
      <c r="C198" s="23">
        <v>1136</v>
      </c>
      <c r="D198" s="23">
        <v>211</v>
      </c>
      <c r="E198" s="25">
        <f aca="true" t="shared" si="20" ref="E198:E261">C198-D198</f>
        <v>925</v>
      </c>
      <c r="F198" s="35">
        <f t="shared" si="18"/>
        <v>0.1857394366197183</v>
      </c>
      <c r="G198" s="21">
        <v>720</v>
      </c>
      <c r="H198" s="13">
        <v>171</v>
      </c>
      <c r="I198" s="31">
        <f t="shared" si="19"/>
        <v>23.75</v>
      </c>
    </row>
    <row r="199" spans="1:9" ht="25.5">
      <c r="A199" s="11" t="s">
        <v>3088</v>
      </c>
      <c r="B199" s="12" t="s">
        <v>3089</v>
      </c>
      <c r="C199" s="23">
        <v>100</v>
      </c>
      <c r="D199" s="23">
        <v>2</v>
      </c>
      <c r="E199" s="25">
        <f t="shared" si="20"/>
        <v>98</v>
      </c>
      <c r="F199" s="35">
        <f t="shared" si="18"/>
        <v>0.02</v>
      </c>
      <c r="G199" s="21">
        <v>61</v>
      </c>
      <c r="H199" s="13">
        <v>19</v>
      </c>
      <c r="I199" s="31">
        <f t="shared" si="19"/>
        <v>31.147540983606557</v>
      </c>
    </row>
    <row r="200" spans="1:9" ht="25.5">
      <c r="A200" s="11" t="s">
        <v>3090</v>
      </c>
      <c r="B200" s="12" t="s">
        <v>3091</v>
      </c>
      <c r="C200" s="23">
        <v>886</v>
      </c>
      <c r="D200" s="23">
        <v>144</v>
      </c>
      <c r="E200" s="25">
        <f t="shared" si="20"/>
        <v>742</v>
      </c>
      <c r="F200" s="35">
        <f t="shared" si="18"/>
        <v>0.16252821670428894</v>
      </c>
      <c r="G200" s="21">
        <v>495</v>
      </c>
      <c r="H200" s="13">
        <v>94</v>
      </c>
      <c r="I200" s="31">
        <f t="shared" si="19"/>
        <v>18.98989898989899</v>
      </c>
    </row>
    <row r="201" spans="1:9" ht="12.75">
      <c r="A201" s="11" t="s">
        <v>3092</v>
      </c>
      <c r="B201" s="12" t="s">
        <v>3093</v>
      </c>
      <c r="C201" s="23">
        <v>219</v>
      </c>
      <c r="D201" s="23">
        <v>13</v>
      </c>
      <c r="E201" s="25">
        <f t="shared" si="20"/>
        <v>206</v>
      </c>
      <c r="F201" s="35">
        <f t="shared" si="18"/>
        <v>0.0593607305936073</v>
      </c>
      <c r="G201" s="21">
        <v>134</v>
      </c>
      <c r="H201" s="13">
        <v>11</v>
      </c>
      <c r="I201" s="31">
        <f t="shared" si="19"/>
        <v>8.208955223880597</v>
      </c>
    </row>
    <row r="202" spans="1:9" ht="25.5">
      <c r="A202" s="11" t="s">
        <v>3094</v>
      </c>
      <c r="B202" s="12" t="s">
        <v>3095</v>
      </c>
      <c r="C202" s="23">
        <v>20</v>
      </c>
      <c r="D202" s="23">
        <v>2</v>
      </c>
      <c r="E202" s="25">
        <f t="shared" si="20"/>
        <v>18</v>
      </c>
      <c r="F202" s="35">
        <f t="shared" si="18"/>
        <v>0.1</v>
      </c>
      <c r="G202" s="21">
        <v>18</v>
      </c>
      <c r="H202" s="13">
        <v>6</v>
      </c>
      <c r="I202" s="31">
        <f t="shared" si="19"/>
        <v>33.33333333333333</v>
      </c>
    </row>
    <row r="203" spans="1:9" ht="25.5">
      <c r="A203" s="11" t="s">
        <v>3096</v>
      </c>
      <c r="B203" s="12" t="s">
        <v>3097</v>
      </c>
      <c r="C203" s="23">
        <v>9</v>
      </c>
      <c r="D203" s="23">
        <v>3</v>
      </c>
      <c r="E203" s="25">
        <f t="shared" si="20"/>
        <v>6</v>
      </c>
      <c r="F203" s="35">
        <f t="shared" si="18"/>
        <v>0.3333333333333333</v>
      </c>
      <c r="G203" s="21">
        <v>8</v>
      </c>
      <c r="H203" s="13">
        <v>1</v>
      </c>
      <c r="I203" s="31">
        <f t="shared" si="19"/>
        <v>12.5</v>
      </c>
    </row>
    <row r="204" spans="1:9" ht="12.75">
      <c r="A204" s="11" t="s">
        <v>3098</v>
      </c>
      <c r="B204" s="12" t="s">
        <v>3099</v>
      </c>
      <c r="C204" s="23">
        <v>8</v>
      </c>
      <c r="D204" s="23">
        <v>4</v>
      </c>
      <c r="E204" s="25">
        <f t="shared" si="20"/>
        <v>4</v>
      </c>
      <c r="F204" s="35">
        <f aca="true" t="shared" si="21" ref="F204:F220">D204/C204</f>
        <v>0.5</v>
      </c>
      <c r="G204" s="21">
        <v>5</v>
      </c>
      <c r="H204" s="13">
        <v>0</v>
      </c>
      <c r="I204" s="31">
        <f t="shared" si="19"/>
        <v>0</v>
      </c>
    </row>
    <row r="205" spans="1:9" ht="25.5">
      <c r="A205" s="11" t="s">
        <v>3100</v>
      </c>
      <c r="B205" s="12" t="s">
        <v>3101</v>
      </c>
      <c r="C205" s="23">
        <v>59</v>
      </c>
      <c r="D205" s="23">
        <v>3</v>
      </c>
      <c r="E205" s="25">
        <f t="shared" si="20"/>
        <v>56</v>
      </c>
      <c r="F205" s="35">
        <f t="shared" si="21"/>
        <v>0.05084745762711865</v>
      </c>
      <c r="G205" s="21">
        <v>31</v>
      </c>
      <c r="H205" s="13">
        <v>5</v>
      </c>
      <c r="I205" s="31">
        <f t="shared" si="19"/>
        <v>16.129032258064516</v>
      </c>
    </row>
    <row r="206" spans="1:9" ht="12.75">
      <c r="A206" s="11" t="s">
        <v>3102</v>
      </c>
      <c r="B206" s="12" t="s">
        <v>3103</v>
      </c>
      <c r="C206" s="23">
        <v>165</v>
      </c>
      <c r="D206" s="23">
        <v>5</v>
      </c>
      <c r="E206" s="25">
        <f t="shared" si="20"/>
        <v>160</v>
      </c>
      <c r="F206" s="35">
        <f t="shared" si="21"/>
        <v>0.030303030303030304</v>
      </c>
      <c r="G206" s="21">
        <v>111</v>
      </c>
      <c r="H206" s="13">
        <v>25</v>
      </c>
      <c r="I206" s="31">
        <f t="shared" si="19"/>
        <v>22.52252252252252</v>
      </c>
    </row>
    <row r="207" spans="1:9" ht="12.75">
      <c r="A207" s="11" t="s">
        <v>3104</v>
      </c>
      <c r="B207" s="12" t="s">
        <v>3105</v>
      </c>
      <c r="C207" s="23">
        <v>926</v>
      </c>
      <c r="D207" s="23">
        <v>4</v>
      </c>
      <c r="E207" s="25">
        <f t="shared" si="20"/>
        <v>922</v>
      </c>
      <c r="F207" s="35">
        <f t="shared" si="21"/>
        <v>0.004319654427645789</v>
      </c>
      <c r="G207" s="21">
        <v>578</v>
      </c>
      <c r="H207" s="13">
        <v>109</v>
      </c>
      <c r="I207" s="31">
        <f t="shared" si="19"/>
        <v>18.858131487889274</v>
      </c>
    </row>
    <row r="208" spans="1:9" ht="25.5">
      <c r="A208" s="11" t="s">
        <v>3106</v>
      </c>
      <c r="B208" s="12" t="s">
        <v>3107</v>
      </c>
      <c r="C208" s="23">
        <v>79</v>
      </c>
      <c r="D208" s="23">
        <v>20</v>
      </c>
      <c r="E208" s="25">
        <f t="shared" si="20"/>
        <v>59</v>
      </c>
      <c r="F208" s="35">
        <f t="shared" si="21"/>
        <v>0.25316455696202533</v>
      </c>
      <c r="G208" s="21">
        <v>50</v>
      </c>
      <c r="H208" s="13">
        <v>12</v>
      </c>
      <c r="I208" s="31">
        <f t="shared" si="19"/>
        <v>24</v>
      </c>
    </row>
    <row r="209" spans="1:9" ht="12.75">
      <c r="A209" s="11" t="s">
        <v>3108</v>
      </c>
      <c r="B209" s="12" t="s">
        <v>3109</v>
      </c>
      <c r="C209" s="23">
        <v>42</v>
      </c>
      <c r="D209" s="23">
        <v>1</v>
      </c>
      <c r="E209" s="25">
        <f t="shared" si="20"/>
        <v>41</v>
      </c>
      <c r="F209" s="35">
        <f t="shared" si="21"/>
        <v>0.023809523809523808</v>
      </c>
      <c r="G209" s="21">
        <v>26</v>
      </c>
      <c r="H209" s="13">
        <v>5</v>
      </c>
      <c r="I209" s="31">
        <f t="shared" si="19"/>
        <v>19.230769230769234</v>
      </c>
    </row>
    <row r="210" spans="1:9" ht="25.5">
      <c r="A210" s="11" t="s">
        <v>3110</v>
      </c>
      <c r="B210" s="12" t="s">
        <v>1845</v>
      </c>
      <c r="C210" s="23">
        <v>182</v>
      </c>
      <c r="D210" s="23">
        <v>35</v>
      </c>
      <c r="E210" s="25">
        <f t="shared" si="20"/>
        <v>147</v>
      </c>
      <c r="F210" s="35">
        <f t="shared" si="21"/>
        <v>0.19230769230769232</v>
      </c>
      <c r="G210" s="21">
        <v>119</v>
      </c>
      <c r="H210" s="13">
        <v>38</v>
      </c>
      <c r="I210" s="31">
        <f t="shared" si="19"/>
        <v>31.932773109243694</v>
      </c>
    </row>
    <row r="211" spans="1:9" ht="25.5">
      <c r="A211" s="11" t="s">
        <v>1846</v>
      </c>
      <c r="B211" s="12" t="s">
        <v>1847</v>
      </c>
      <c r="C211" s="23">
        <v>86</v>
      </c>
      <c r="D211" s="23">
        <v>47</v>
      </c>
      <c r="E211" s="25">
        <f t="shared" si="20"/>
        <v>39</v>
      </c>
      <c r="F211" s="35">
        <f t="shared" si="21"/>
        <v>0.5465116279069767</v>
      </c>
      <c r="G211" s="21">
        <v>64</v>
      </c>
      <c r="H211" s="13">
        <v>17</v>
      </c>
      <c r="I211" s="31">
        <f t="shared" si="19"/>
        <v>26.5625</v>
      </c>
    </row>
    <row r="212" spans="1:9" ht="25.5">
      <c r="A212" s="11" t="s">
        <v>1848</v>
      </c>
      <c r="B212" s="12" t="s">
        <v>1849</v>
      </c>
      <c r="C212" s="23">
        <v>7</v>
      </c>
      <c r="D212" s="23">
        <v>15</v>
      </c>
      <c r="E212" s="25">
        <f t="shared" si="20"/>
        <v>-8</v>
      </c>
      <c r="F212" s="35">
        <f t="shared" si="21"/>
        <v>2.142857142857143</v>
      </c>
      <c r="G212" s="21">
        <v>6</v>
      </c>
      <c r="H212" s="13">
        <v>3</v>
      </c>
      <c r="I212" s="31">
        <f t="shared" si="19"/>
        <v>50</v>
      </c>
    </row>
    <row r="213" spans="1:9" ht="12.75">
      <c r="A213" s="11" t="s">
        <v>1850</v>
      </c>
      <c r="B213" s="12" t="s">
        <v>1851</v>
      </c>
      <c r="C213" s="23">
        <v>16</v>
      </c>
      <c r="D213" s="23">
        <v>9</v>
      </c>
      <c r="E213" s="25">
        <f t="shared" si="20"/>
        <v>7</v>
      </c>
      <c r="F213" s="35">
        <f t="shared" si="21"/>
        <v>0.5625</v>
      </c>
      <c r="G213" s="21">
        <v>7</v>
      </c>
      <c r="H213" s="13">
        <v>0</v>
      </c>
      <c r="I213" s="31">
        <f t="shared" si="19"/>
        <v>0</v>
      </c>
    </row>
    <row r="214" spans="1:9" ht="12.75">
      <c r="A214" s="11" t="s">
        <v>1852</v>
      </c>
      <c r="B214" s="12" t="s">
        <v>1853</v>
      </c>
      <c r="C214" s="23">
        <v>4</v>
      </c>
      <c r="D214" s="23">
        <v>1</v>
      </c>
      <c r="E214" s="25">
        <f t="shared" si="20"/>
        <v>3</v>
      </c>
      <c r="F214" s="35">
        <f t="shared" si="21"/>
        <v>0.25</v>
      </c>
      <c r="G214" s="21">
        <v>2</v>
      </c>
      <c r="H214" s="13">
        <v>0</v>
      </c>
      <c r="I214" s="31">
        <f t="shared" si="19"/>
        <v>0</v>
      </c>
    </row>
    <row r="215" spans="1:9" ht="12.75">
      <c r="A215" s="11" t="s">
        <v>1854</v>
      </c>
      <c r="B215" s="12" t="s">
        <v>1855</v>
      </c>
      <c r="C215" s="23">
        <v>218</v>
      </c>
      <c r="D215" s="23">
        <v>12</v>
      </c>
      <c r="E215" s="25">
        <f t="shared" si="20"/>
        <v>206</v>
      </c>
      <c r="F215" s="35">
        <f t="shared" si="21"/>
        <v>0.05504587155963303</v>
      </c>
      <c r="G215" s="21">
        <v>110</v>
      </c>
      <c r="H215" s="13">
        <v>15</v>
      </c>
      <c r="I215" s="31">
        <f t="shared" si="19"/>
        <v>13.636363636363635</v>
      </c>
    </row>
    <row r="216" spans="1:9" ht="12.75">
      <c r="A216" s="11" t="s">
        <v>1856</v>
      </c>
      <c r="B216" s="12" t="s">
        <v>1857</v>
      </c>
      <c r="C216" s="23">
        <v>1</v>
      </c>
      <c r="D216" s="23">
        <v>2</v>
      </c>
      <c r="E216" s="25">
        <f t="shared" si="20"/>
        <v>-1</v>
      </c>
      <c r="F216" s="35">
        <f t="shared" si="21"/>
        <v>2</v>
      </c>
      <c r="G216" s="21">
        <v>0</v>
      </c>
      <c r="H216" s="13">
        <v>0</v>
      </c>
      <c r="I216" s="31" t="s">
        <v>4121</v>
      </c>
    </row>
    <row r="217" spans="1:9" ht="12.75">
      <c r="A217" s="11" t="s">
        <v>1858</v>
      </c>
      <c r="B217" s="12" t="s">
        <v>1859</v>
      </c>
      <c r="C217" s="23">
        <v>701</v>
      </c>
      <c r="D217" s="23">
        <v>1241</v>
      </c>
      <c r="E217" s="25">
        <f t="shared" si="20"/>
        <v>-540</v>
      </c>
      <c r="F217" s="35">
        <f t="shared" si="21"/>
        <v>1.7703281027104136</v>
      </c>
      <c r="G217" s="21">
        <v>413</v>
      </c>
      <c r="H217" s="13">
        <v>68</v>
      </c>
      <c r="I217" s="31">
        <f aca="true" t="shared" si="22" ref="I217:I223">(H217/G217)*100</f>
        <v>16.46489104116223</v>
      </c>
    </row>
    <row r="218" spans="1:9" ht="12.75">
      <c r="A218" s="11" t="s">
        <v>1860</v>
      </c>
      <c r="B218" s="12" t="s">
        <v>1861</v>
      </c>
      <c r="C218" s="23">
        <v>182</v>
      </c>
      <c r="D218" s="23">
        <v>174</v>
      </c>
      <c r="E218" s="25">
        <f t="shared" si="20"/>
        <v>8</v>
      </c>
      <c r="F218" s="35">
        <f t="shared" si="21"/>
        <v>0.9560439560439561</v>
      </c>
      <c r="G218" s="21">
        <v>78</v>
      </c>
      <c r="H218" s="13">
        <v>16</v>
      </c>
      <c r="I218" s="31">
        <f t="shared" si="22"/>
        <v>20.51282051282051</v>
      </c>
    </row>
    <row r="219" spans="1:9" ht="12.75">
      <c r="A219" s="11" t="s">
        <v>1862</v>
      </c>
      <c r="B219" s="12" t="s">
        <v>1863</v>
      </c>
      <c r="C219" s="23">
        <v>4</v>
      </c>
      <c r="D219" s="23">
        <v>2</v>
      </c>
      <c r="E219" s="25">
        <f t="shared" si="20"/>
        <v>2</v>
      </c>
      <c r="F219" s="35">
        <f t="shared" si="21"/>
        <v>0.5</v>
      </c>
      <c r="G219" s="21">
        <v>1</v>
      </c>
      <c r="H219" s="13">
        <v>1</v>
      </c>
      <c r="I219" s="31">
        <f t="shared" si="22"/>
        <v>100</v>
      </c>
    </row>
    <row r="220" spans="1:9" ht="12.75">
      <c r="A220" s="11" t="s">
        <v>1864</v>
      </c>
      <c r="B220" s="12" t="s">
        <v>1865</v>
      </c>
      <c r="C220" s="23">
        <v>7</v>
      </c>
      <c r="D220" s="23">
        <v>0</v>
      </c>
      <c r="E220" s="25">
        <f t="shared" si="20"/>
        <v>7</v>
      </c>
      <c r="F220" s="35">
        <f t="shared" si="21"/>
        <v>0</v>
      </c>
      <c r="G220" s="21">
        <v>3</v>
      </c>
      <c r="H220" s="13">
        <v>0</v>
      </c>
      <c r="I220" s="31">
        <f t="shared" si="22"/>
        <v>0</v>
      </c>
    </row>
    <row r="221" spans="1:9" ht="12.75">
      <c r="A221" s="11" t="s">
        <v>1866</v>
      </c>
      <c r="B221" s="12" t="s">
        <v>1867</v>
      </c>
      <c r="C221" s="23">
        <v>0</v>
      </c>
      <c r="D221" s="23">
        <v>7</v>
      </c>
      <c r="E221" s="25">
        <f t="shared" si="20"/>
        <v>-7</v>
      </c>
      <c r="F221" s="35" t="s">
        <v>4122</v>
      </c>
      <c r="G221" s="21">
        <v>1</v>
      </c>
      <c r="H221" s="13">
        <v>1</v>
      </c>
      <c r="I221" s="31">
        <f t="shared" si="22"/>
        <v>100</v>
      </c>
    </row>
    <row r="222" spans="1:9" ht="12.75">
      <c r="A222" s="11" t="s">
        <v>1868</v>
      </c>
      <c r="B222" s="12" t="s">
        <v>1869</v>
      </c>
      <c r="C222" s="23">
        <v>10</v>
      </c>
      <c r="D222" s="23">
        <v>4</v>
      </c>
      <c r="E222" s="25">
        <f t="shared" si="20"/>
        <v>6</v>
      </c>
      <c r="F222" s="35">
        <f>D222/C222</f>
        <v>0.4</v>
      </c>
      <c r="G222" s="21">
        <v>3</v>
      </c>
      <c r="H222" s="13">
        <v>0</v>
      </c>
      <c r="I222" s="31">
        <f t="shared" si="22"/>
        <v>0</v>
      </c>
    </row>
    <row r="223" spans="1:9" ht="12.75">
      <c r="A223" s="11" t="s">
        <v>1870</v>
      </c>
      <c r="B223" s="12" t="s">
        <v>1871</v>
      </c>
      <c r="C223" s="23">
        <v>2</v>
      </c>
      <c r="D223" s="23">
        <v>2</v>
      </c>
      <c r="E223" s="25">
        <f t="shared" si="20"/>
        <v>0</v>
      </c>
      <c r="F223" s="35">
        <f>D223/C223</f>
        <v>1</v>
      </c>
      <c r="G223" s="21">
        <v>1</v>
      </c>
      <c r="H223" s="13">
        <v>0</v>
      </c>
      <c r="I223" s="31">
        <f t="shared" si="22"/>
        <v>0</v>
      </c>
    </row>
    <row r="224" spans="1:9" ht="12.75">
      <c r="A224" s="11" t="s">
        <v>1872</v>
      </c>
      <c r="B224" s="12" t="s">
        <v>1873</v>
      </c>
      <c r="C224" s="23">
        <v>0</v>
      </c>
      <c r="D224" s="23">
        <v>0</v>
      </c>
      <c r="E224" s="25">
        <f t="shared" si="20"/>
        <v>0</v>
      </c>
      <c r="F224" s="35" t="s">
        <v>4121</v>
      </c>
      <c r="G224" s="25" t="s">
        <v>4121</v>
      </c>
      <c r="H224" s="23" t="s">
        <v>4121</v>
      </c>
      <c r="I224" s="31" t="s">
        <v>4121</v>
      </c>
    </row>
    <row r="225" spans="1:9" ht="12.75">
      <c r="A225" s="11" t="s">
        <v>1874</v>
      </c>
      <c r="B225" s="12" t="s">
        <v>1875</v>
      </c>
      <c r="C225" s="23">
        <v>9</v>
      </c>
      <c r="D225" s="23">
        <v>2</v>
      </c>
      <c r="E225" s="25">
        <f t="shared" si="20"/>
        <v>7</v>
      </c>
      <c r="F225" s="35">
        <f>D225/C225</f>
        <v>0.2222222222222222</v>
      </c>
      <c r="G225" s="21">
        <v>10</v>
      </c>
      <c r="H225" s="13">
        <v>2</v>
      </c>
      <c r="I225" s="31">
        <f aca="true" t="shared" si="23" ref="I225:I245">(H225/G225)*100</f>
        <v>20</v>
      </c>
    </row>
    <row r="226" spans="1:9" ht="12.75">
      <c r="A226" s="11" t="s">
        <v>1876</v>
      </c>
      <c r="B226" s="12" t="s">
        <v>1877</v>
      </c>
      <c r="C226" s="23">
        <v>229</v>
      </c>
      <c r="D226" s="23">
        <v>2</v>
      </c>
      <c r="E226" s="25">
        <f t="shared" si="20"/>
        <v>227</v>
      </c>
      <c r="F226" s="35">
        <f>D226/C226</f>
        <v>0.008733624454148471</v>
      </c>
      <c r="G226" s="21">
        <v>92</v>
      </c>
      <c r="H226" s="13">
        <v>11</v>
      </c>
      <c r="I226" s="31">
        <f t="shared" si="23"/>
        <v>11.956521739130435</v>
      </c>
    </row>
    <row r="227" spans="1:9" ht="12.75">
      <c r="A227" s="11" t="s">
        <v>1878</v>
      </c>
      <c r="B227" s="12" t="s">
        <v>1879</v>
      </c>
      <c r="C227" s="23">
        <v>5190</v>
      </c>
      <c r="D227" s="23">
        <v>13</v>
      </c>
      <c r="E227" s="25">
        <f t="shared" si="20"/>
        <v>5177</v>
      </c>
      <c r="F227" s="35">
        <f>D227/C227</f>
        <v>0.0025048169556840076</v>
      </c>
      <c r="G227" s="21">
        <v>2179</v>
      </c>
      <c r="H227" s="13">
        <v>166</v>
      </c>
      <c r="I227" s="31">
        <f t="shared" si="23"/>
        <v>7.618173474070675</v>
      </c>
    </row>
    <row r="228" spans="1:9" ht="12.75">
      <c r="A228" s="11" t="s">
        <v>1880</v>
      </c>
      <c r="B228" s="12" t="s">
        <v>1881</v>
      </c>
      <c r="C228" s="23">
        <v>3723</v>
      </c>
      <c r="D228" s="23">
        <v>9</v>
      </c>
      <c r="E228" s="25">
        <f t="shared" si="20"/>
        <v>3714</v>
      </c>
      <c r="F228" s="35">
        <f>D228/C228</f>
        <v>0.0024174053182917004</v>
      </c>
      <c r="G228" s="21">
        <v>1666</v>
      </c>
      <c r="H228" s="13">
        <v>156</v>
      </c>
      <c r="I228" s="31">
        <f t="shared" si="23"/>
        <v>9.36374549819928</v>
      </c>
    </row>
    <row r="229" spans="1:9" ht="12.75">
      <c r="A229" s="11" t="s">
        <v>1882</v>
      </c>
      <c r="B229" s="12" t="s">
        <v>1883</v>
      </c>
      <c r="C229" s="23">
        <v>1260</v>
      </c>
      <c r="D229" s="23">
        <v>0</v>
      </c>
      <c r="E229" s="25">
        <f t="shared" si="20"/>
        <v>1260</v>
      </c>
      <c r="F229" s="35" t="s">
        <v>4127</v>
      </c>
      <c r="G229" s="21">
        <v>613</v>
      </c>
      <c r="H229" s="13">
        <v>64</v>
      </c>
      <c r="I229" s="31">
        <f t="shared" si="23"/>
        <v>10.440456769983687</v>
      </c>
    </row>
    <row r="230" spans="1:9" ht="12.75">
      <c r="A230" s="11" t="s">
        <v>1884</v>
      </c>
      <c r="B230" s="12" t="s">
        <v>1885</v>
      </c>
      <c r="C230" s="23">
        <v>4633</v>
      </c>
      <c r="D230" s="23">
        <v>2368</v>
      </c>
      <c r="E230" s="25">
        <f t="shared" si="20"/>
        <v>2265</v>
      </c>
      <c r="F230" s="35">
        <f aca="true" t="shared" si="24" ref="F230:F237">D230/C230</f>
        <v>0.5111159076192532</v>
      </c>
      <c r="G230" s="21">
        <v>1682</v>
      </c>
      <c r="H230" s="13">
        <v>78</v>
      </c>
      <c r="I230" s="31">
        <f t="shared" si="23"/>
        <v>4.637336504161712</v>
      </c>
    </row>
    <row r="231" spans="1:9" ht="12.75">
      <c r="A231" s="11" t="s">
        <v>1886</v>
      </c>
      <c r="B231" s="12" t="s">
        <v>1887</v>
      </c>
      <c r="C231" s="23">
        <v>803</v>
      </c>
      <c r="D231" s="23">
        <v>12</v>
      </c>
      <c r="E231" s="25">
        <f t="shared" si="20"/>
        <v>791</v>
      </c>
      <c r="F231" s="35">
        <f t="shared" si="24"/>
        <v>0.014943960149439602</v>
      </c>
      <c r="G231" s="21">
        <v>386</v>
      </c>
      <c r="H231" s="13">
        <v>48</v>
      </c>
      <c r="I231" s="31">
        <f t="shared" si="23"/>
        <v>12.435233160621761</v>
      </c>
    </row>
    <row r="232" spans="1:9" ht="12.75">
      <c r="A232" s="11" t="s">
        <v>1888</v>
      </c>
      <c r="B232" s="12" t="s">
        <v>1889</v>
      </c>
      <c r="C232" s="23">
        <v>145</v>
      </c>
      <c r="D232" s="23">
        <v>19</v>
      </c>
      <c r="E232" s="25">
        <f t="shared" si="20"/>
        <v>126</v>
      </c>
      <c r="F232" s="35">
        <f t="shared" si="24"/>
        <v>0.1310344827586207</v>
      </c>
      <c r="G232" s="21">
        <v>56</v>
      </c>
      <c r="H232" s="13">
        <v>1</v>
      </c>
      <c r="I232" s="31">
        <f t="shared" si="23"/>
        <v>1.7857142857142856</v>
      </c>
    </row>
    <row r="233" spans="1:9" ht="12.75">
      <c r="A233" s="11" t="s">
        <v>1890</v>
      </c>
      <c r="B233" s="12" t="s">
        <v>1891</v>
      </c>
      <c r="C233" s="23">
        <v>149</v>
      </c>
      <c r="D233" s="23">
        <v>3</v>
      </c>
      <c r="E233" s="25">
        <f t="shared" si="20"/>
        <v>146</v>
      </c>
      <c r="F233" s="35">
        <f t="shared" si="24"/>
        <v>0.020134228187919462</v>
      </c>
      <c r="G233" s="21">
        <v>136</v>
      </c>
      <c r="H233" s="13">
        <v>0</v>
      </c>
      <c r="I233" s="31">
        <f t="shared" si="23"/>
        <v>0</v>
      </c>
    </row>
    <row r="234" spans="1:9" ht="12.75">
      <c r="A234" s="11" t="s">
        <v>1892</v>
      </c>
      <c r="B234" s="12" t="s">
        <v>1893</v>
      </c>
      <c r="C234" s="23">
        <v>193</v>
      </c>
      <c r="D234" s="23">
        <v>841</v>
      </c>
      <c r="E234" s="25">
        <f t="shared" si="20"/>
        <v>-648</v>
      </c>
      <c r="F234" s="35">
        <f t="shared" si="24"/>
        <v>4.357512953367876</v>
      </c>
      <c r="G234" s="21">
        <v>105</v>
      </c>
      <c r="H234" s="13">
        <v>14</v>
      </c>
      <c r="I234" s="31">
        <f t="shared" si="23"/>
        <v>13.333333333333334</v>
      </c>
    </row>
    <row r="235" spans="1:9" ht="12.75">
      <c r="A235" s="11" t="s">
        <v>1894</v>
      </c>
      <c r="B235" s="12" t="s">
        <v>1895</v>
      </c>
      <c r="C235" s="23">
        <v>2511</v>
      </c>
      <c r="D235" s="23">
        <v>249</v>
      </c>
      <c r="E235" s="25">
        <f t="shared" si="20"/>
        <v>2262</v>
      </c>
      <c r="F235" s="35">
        <f t="shared" si="24"/>
        <v>0.0991636798088411</v>
      </c>
      <c r="G235" s="21">
        <v>1806</v>
      </c>
      <c r="H235" s="13">
        <v>500</v>
      </c>
      <c r="I235" s="31">
        <f t="shared" si="23"/>
        <v>27.685492801771872</v>
      </c>
    </row>
    <row r="236" spans="1:9" ht="25.5">
      <c r="A236" s="11" t="s">
        <v>1896</v>
      </c>
      <c r="B236" s="12" t="s">
        <v>1897</v>
      </c>
      <c r="C236" s="23">
        <v>129</v>
      </c>
      <c r="D236" s="23">
        <v>67</v>
      </c>
      <c r="E236" s="25">
        <f t="shared" si="20"/>
        <v>62</v>
      </c>
      <c r="F236" s="35">
        <f t="shared" si="24"/>
        <v>0.5193798449612403</v>
      </c>
      <c r="G236" s="21">
        <v>74</v>
      </c>
      <c r="H236" s="13">
        <v>14</v>
      </c>
      <c r="I236" s="31">
        <f t="shared" si="23"/>
        <v>18.91891891891892</v>
      </c>
    </row>
    <row r="237" spans="1:9" ht="25.5">
      <c r="A237" s="11" t="s">
        <v>1898</v>
      </c>
      <c r="B237" s="12" t="s">
        <v>1899</v>
      </c>
      <c r="C237" s="23">
        <v>14</v>
      </c>
      <c r="D237" s="23">
        <v>1</v>
      </c>
      <c r="E237" s="25">
        <f t="shared" si="20"/>
        <v>13</v>
      </c>
      <c r="F237" s="35">
        <f t="shared" si="24"/>
        <v>0.07142857142857142</v>
      </c>
      <c r="G237" s="21">
        <v>9</v>
      </c>
      <c r="H237" s="13">
        <v>1</v>
      </c>
      <c r="I237" s="31">
        <f t="shared" si="23"/>
        <v>11.11111111111111</v>
      </c>
    </row>
    <row r="238" spans="1:9" ht="12.75">
      <c r="A238" s="11" t="s">
        <v>1900</v>
      </c>
      <c r="B238" s="12" t="s">
        <v>1901</v>
      </c>
      <c r="C238" s="23">
        <v>22</v>
      </c>
      <c r="D238" s="23">
        <v>0</v>
      </c>
      <c r="E238" s="25">
        <f t="shared" si="20"/>
        <v>22</v>
      </c>
      <c r="F238" s="35" t="s">
        <v>4127</v>
      </c>
      <c r="G238" s="21">
        <v>12</v>
      </c>
      <c r="H238" s="13">
        <v>3</v>
      </c>
      <c r="I238" s="31">
        <f t="shared" si="23"/>
        <v>25</v>
      </c>
    </row>
    <row r="239" spans="1:9" ht="12.75">
      <c r="A239" s="11" t="s">
        <v>1902</v>
      </c>
      <c r="B239" s="12" t="s">
        <v>1903</v>
      </c>
      <c r="C239" s="23">
        <v>310</v>
      </c>
      <c r="D239" s="23">
        <v>57</v>
      </c>
      <c r="E239" s="25">
        <f t="shared" si="20"/>
        <v>253</v>
      </c>
      <c r="F239" s="35">
        <f>D239/C239</f>
        <v>0.18387096774193548</v>
      </c>
      <c r="G239" s="21">
        <v>259</v>
      </c>
      <c r="H239" s="13">
        <v>98</v>
      </c>
      <c r="I239" s="31">
        <f t="shared" si="23"/>
        <v>37.83783783783784</v>
      </c>
    </row>
    <row r="240" spans="1:9" ht="12.75">
      <c r="A240" s="11" t="s">
        <v>1904</v>
      </c>
      <c r="B240" s="12" t="s">
        <v>1905</v>
      </c>
      <c r="C240" s="23">
        <v>410</v>
      </c>
      <c r="D240" s="23">
        <v>32</v>
      </c>
      <c r="E240" s="25">
        <f t="shared" si="20"/>
        <v>378</v>
      </c>
      <c r="F240" s="35">
        <f>D240/C240</f>
        <v>0.07804878048780488</v>
      </c>
      <c r="G240" s="21">
        <v>292</v>
      </c>
      <c r="H240" s="13">
        <v>91</v>
      </c>
      <c r="I240" s="31">
        <f t="shared" si="23"/>
        <v>31.164383561643838</v>
      </c>
    </row>
    <row r="241" spans="1:9" ht="12.75">
      <c r="A241" s="11" t="s">
        <v>1906</v>
      </c>
      <c r="B241" s="12" t="s">
        <v>1907</v>
      </c>
      <c r="C241" s="23">
        <v>26</v>
      </c>
      <c r="D241" s="23">
        <v>4</v>
      </c>
      <c r="E241" s="25">
        <f t="shared" si="20"/>
        <v>22</v>
      </c>
      <c r="F241" s="35">
        <f>D241/C241</f>
        <v>0.15384615384615385</v>
      </c>
      <c r="G241" s="21">
        <v>11</v>
      </c>
      <c r="H241" s="13">
        <v>1</v>
      </c>
      <c r="I241" s="31">
        <f t="shared" si="23"/>
        <v>9.090909090909092</v>
      </c>
    </row>
    <row r="242" spans="1:9" ht="12.75">
      <c r="A242" s="11" t="s">
        <v>1908</v>
      </c>
      <c r="B242" s="12" t="s">
        <v>1909</v>
      </c>
      <c r="C242" s="23">
        <v>38</v>
      </c>
      <c r="D242" s="23">
        <v>4</v>
      </c>
      <c r="E242" s="25">
        <f t="shared" si="20"/>
        <v>34</v>
      </c>
      <c r="F242" s="35">
        <f>D242/C242</f>
        <v>0.10526315789473684</v>
      </c>
      <c r="G242" s="21">
        <v>27</v>
      </c>
      <c r="H242" s="13">
        <v>9</v>
      </c>
      <c r="I242" s="31">
        <f t="shared" si="23"/>
        <v>33.33333333333333</v>
      </c>
    </row>
    <row r="243" spans="1:9" ht="12.75">
      <c r="A243" s="11" t="s">
        <v>1910</v>
      </c>
      <c r="B243" s="12" t="s">
        <v>1911</v>
      </c>
      <c r="C243" s="23">
        <v>3</v>
      </c>
      <c r="D243" s="23">
        <v>0</v>
      </c>
      <c r="E243" s="25">
        <f t="shared" si="20"/>
        <v>3</v>
      </c>
      <c r="F243" s="35" t="s">
        <v>4127</v>
      </c>
      <c r="G243" s="21">
        <v>2</v>
      </c>
      <c r="H243" s="13">
        <v>0</v>
      </c>
      <c r="I243" s="31">
        <f t="shared" si="23"/>
        <v>0</v>
      </c>
    </row>
    <row r="244" spans="1:9" ht="12.75">
      <c r="A244" s="11" t="s">
        <v>1912</v>
      </c>
      <c r="B244" s="12" t="s">
        <v>1913</v>
      </c>
      <c r="C244" s="23">
        <v>1718</v>
      </c>
      <c r="D244" s="23">
        <v>260</v>
      </c>
      <c r="E244" s="25">
        <f t="shared" si="20"/>
        <v>1458</v>
      </c>
      <c r="F244" s="35">
        <f>D244/C244</f>
        <v>0.15133876600698487</v>
      </c>
      <c r="G244" s="21">
        <v>1108</v>
      </c>
      <c r="H244" s="13">
        <v>283</v>
      </c>
      <c r="I244" s="31">
        <f t="shared" si="23"/>
        <v>25.541516245487365</v>
      </c>
    </row>
    <row r="245" spans="1:9" ht="12.75">
      <c r="A245" s="11" t="s">
        <v>1914</v>
      </c>
      <c r="B245" s="12" t="s">
        <v>1915</v>
      </c>
      <c r="C245" s="23">
        <v>20</v>
      </c>
      <c r="D245" s="23">
        <v>20</v>
      </c>
      <c r="E245" s="25">
        <f t="shared" si="20"/>
        <v>0</v>
      </c>
      <c r="F245" s="35">
        <f>D245/C245</f>
        <v>1</v>
      </c>
      <c r="G245" s="21">
        <v>12</v>
      </c>
      <c r="H245" s="13">
        <v>3</v>
      </c>
      <c r="I245" s="31">
        <f t="shared" si="23"/>
        <v>25</v>
      </c>
    </row>
    <row r="246" spans="1:9" ht="12.75">
      <c r="A246" s="11" t="s">
        <v>1916</v>
      </c>
      <c r="B246" s="12" t="s">
        <v>1917</v>
      </c>
      <c r="C246" s="23">
        <v>1</v>
      </c>
      <c r="D246" s="23">
        <v>0</v>
      </c>
      <c r="E246" s="25">
        <f t="shared" si="20"/>
        <v>1</v>
      </c>
      <c r="F246" s="35" t="s">
        <v>4127</v>
      </c>
      <c r="G246" s="21">
        <v>0</v>
      </c>
      <c r="H246" s="13">
        <v>0</v>
      </c>
      <c r="I246" s="31" t="s">
        <v>4121</v>
      </c>
    </row>
    <row r="247" spans="1:9" ht="12.75">
      <c r="A247" s="11" t="s">
        <v>1918</v>
      </c>
      <c r="B247" s="12" t="s">
        <v>1919</v>
      </c>
      <c r="C247" s="23">
        <v>226</v>
      </c>
      <c r="D247" s="23">
        <v>7</v>
      </c>
      <c r="E247" s="25">
        <f t="shared" si="20"/>
        <v>219</v>
      </c>
      <c r="F247" s="35">
        <f aca="true" t="shared" si="25" ref="F247:F253">D247/C247</f>
        <v>0.030973451327433628</v>
      </c>
      <c r="G247" s="21">
        <v>100</v>
      </c>
      <c r="H247" s="13">
        <v>6</v>
      </c>
      <c r="I247" s="31">
        <f aca="true" t="shared" si="26" ref="I247:I266">(H247/G247)*100</f>
        <v>6</v>
      </c>
    </row>
    <row r="248" spans="1:9" ht="12.75">
      <c r="A248" s="11" t="s">
        <v>1920</v>
      </c>
      <c r="B248" s="12" t="s">
        <v>1921</v>
      </c>
      <c r="C248" s="23">
        <v>3841</v>
      </c>
      <c r="D248" s="23">
        <v>481</v>
      </c>
      <c r="E248" s="25">
        <f t="shared" si="20"/>
        <v>3360</v>
      </c>
      <c r="F248" s="35">
        <f t="shared" si="25"/>
        <v>0.12522780525904711</v>
      </c>
      <c r="G248" s="21">
        <v>2980</v>
      </c>
      <c r="H248" s="13">
        <v>783</v>
      </c>
      <c r="I248" s="31">
        <f t="shared" si="26"/>
        <v>26.2751677852349</v>
      </c>
    </row>
    <row r="249" spans="1:9" ht="12.75">
      <c r="A249" s="11" t="s">
        <v>1922</v>
      </c>
      <c r="B249" s="12" t="s">
        <v>1923</v>
      </c>
      <c r="C249" s="23">
        <v>57</v>
      </c>
      <c r="D249" s="23">
        <v>28</v>
      </c>
      <c r="E249" s="25">
        <f t="shared" si="20"/>
        <v>29</v>
      </c>
      <c r="F249" s="35">
        <f t="shared" si="25"/>
        <v>0.49122807017543857</v>
      </c>
      <c r="G249" s="21">
        <v>41</v>
      </c>
      <c r="H249" s="13">
        <v>5</v>
      </c>
      <c r="I249" s="31">
        <f t="shared" si="26"/>
        <v>12.195121951219512</v>
      </c>
    </row>
    <row r="250" spans="1:9" ht="12.75">
      <c r="A250" s="11" t="s">
        <v>1924</v>
      </c>
      <c r="B250" s="12" t="s">
        <v>1925</v>
      </c>
      <c r="C250" s="23">
        <v>3201</v>
      </c>
      <c r="D250" s="23">
        <v>839</v>
      </c>
      <c r="E250" s="25">
        <f t="shared" si="20"/>
        <v>2362</v>
      </c>
      <c r="F250" s="35">
        <f t="shared" si="25"/>
        <v>0.2621055920024992</v>
      </c>
      <c r="G250" s="21">
        <v>1532</v>
      </c>
      <c r="H250" s="13">
        <v>152</v>
      </c>
      <c r="I250" s="31">
        <f t="shared" si="26"/>
        <v>9.921671018276761</v>
      </c>
    </row>
    <row r="251" spans="1:9" ht="12.75">
      <c r="A251" s="11" t="s">
        <v>1926</v>
      </c>
      <c r="B251" s="12" t="s">
        <v>1927</v>
      </c>
      <c r="C251" s="23">
        <v>308</v>
      </c>
      <c r="D251" s="23">
        <v>87</v>
      </c>
      <c r="E251" s="25">
        <f t="shared" si="20"/>
        <v>221</v>
      </c>
      <c r="F251" s="35">
        <f t="shared" si="25"/>
        <v>0.2824675324675325</v>
      </c>
      <c r="G251" s="21">
        <v>145</v>
      </c>
      <c r="H251" s="13">
        <v>15</v>
      </c>
      <c r="I251" s="31">
        <f t="shared" si="26"/>
        <v>10.344827586206897</v>
      </c>
    </row>
    <row r="252" spans="1:9" ht="25.5">
      <c r="A252" s="11" t="s">
        <v>1928</v>
      </c>
      <c r="B252" s="12" t="s">
        <v>1929</v>
      </c>
      <c r="C252" s="23">
        <v>21058</v>
      </c>
      <c r="D252" s="23">
        <v>7654</v>
      </c>
      <c r="E252" s="25">
        <f t="shared" si="20"/>
        <v>13404</v>
      </c>
      <c r="F252" s="35">
        <f t="shared" si="25"/>
        <v>0.36347231455978724</v>
      </c>
      <c r="G252" s="21">
        <v>12228</v>
      </c>
      <c r="H252" s="13">
        <v>2577</v>
      </c>
      <c r="I252" s="31">
        <f t="shared" si="26"/>
        <v>21.074582924435724</v>
      </c>
    </row>
    <row r="253" spans="1:9" ht="12.75">
      <c r="A253" s="11" t="s">
        <v>1930</v>
      </c>
      <c r="B253" s="12" t="s">
        <v>1931</v>
      </c>
      <c r="C253" s="23">
        <v>86</v>
      </c>
      <c r="D253" s="23">
        <v>35</v>
      </c>
      <c r="E253" s="25">
        <f t="shared" si="20"/>
        <v>51</v>
      </c>
      <c r="F253" s="35">
        <f t="shared" si="25"/>
        <v>0.4069767441860465</v>
      </c>
      <c r="G253" s="21">
        <v>69</v>
      </c>
      <c r="H253" s="13">
        <v>22</v>
      </c>
      <c r="I253" s="31">
        <f t="shared" si="26"/>
        <v>31.88405797101449</v>
      </c>
    </row>
    <row r="254" spans="1:9" ht="12.75">
      <c r="A254" s="11" t="s">
        <v>1932</v>
      </c>
      <c r="B254" s="12" t="s">
        <v>1933</v>
      </c>
      <c r="C254" s="23">
        <v>26</v>
      </c>
      <c r="D254" s="23">
        <v>0</v>
      </c>
      <c r="E254" s="25">
        <f t="shared" si="20"/>
        <v>26</v>
      </c>
      <c r="F254" s="35" t="s">
        <v>4124</v>
      </c>
      <c r="G254" s="21">
        <v>16</v>
      </c>
      <c r="H254" s="13">
        <v>2</v>
      </c>
      <c r="I254" s="31">
        <f t="shared" si="26"/>
        <v>12.5</v>
      </c>
    </row>
    <row r="255" spans="1:9" ht="12.75">
      <c r="A255" s="11" t="s">
        <v>1934</v>
      </c>
      <c r="B255" s="12" t="s">
        <v>1935</v>
      </c>
      <c r="C255" s="23">
        <v>85</v>
      </c>
      <c r="D255" s="23">
        <v>0</v>
      </c>
      <c r="E255" s="25">
        <f t="shared" si="20"/>
        <v>85</v>
      </c>
      <c r="F255" s="35" t="s">
        <v>4124</v>
      </c>
      <c r="G255" s="21">
        <v>53</v>
      </c>
      <c r="H255" s="13">
        <v>15</v>
      </c>
      <c r="I255" s="31">
        <f t="shared" si="26"/>
        <v>28.30188679245283</v>
      </c>
    </row>
    <row r="256" spans="1:9" ht="12.75">
      <c r="A256" s="11" t="s">
        <v>1936</v>
      </c>
      <c r="B256" s="12" t="s">
        <v>1937</v>
      </c>
      <c r="C256" s="23">
        <v>80</v>
      </c>
      <c r="D256" s="23">
        <v>67</v>
      </c>
      <c r="E256" s="25">
        <f t="shared" si="20"/>
        <v>13</v>
      </c>
      <c r="F256" s="35">
        <f>D256/C256</f>
        <v>0.8375</v>
      </c>
      <c r="G256" s="21">
        <v>53</v>
      </c>
      <c r="H256" s="13">
        <v>14</v>
      </c>
      <c r="I256" s="31">
        <f t="shared" si="26"/>
        <v>26.41509433962264</v>
      </c>
    </row>
    <row r="257" spans="1:9" ht="12.75">
      <c r="A257" s="11" t="s">
        <v>1938</v>
      </c>
      <c r="B257" s="12" t="s">
        <v>1939</v>
      </c>
      <c r="C257" s="23">
        <v>31</v>
      </c>
      <c r="D257" s="23">
        <v>257</v>
      </c>
      <c r="E257" s="25">
        <f t="shared" si="20"/>
        <v>-226</v>
      </c>
      <c r="F257" s="35">
        <f>D257/C257</f>
        <v>8.290322580645162</v>
      </c>
      <c r="G257" s="21">
        <v>15</v>
      </c>
      <c r="H257" s="13">
        <v>1</v>
      </c>
      <c r="I257" s="31">
        <f t="shared" si="26"/>
        <v>6.666666666666667</v>
      </c>
    </row>
    <row r="258" spans="1:9" ht="12.75">
      <c r="A258" s="11" t="s">
        <v>1940</v>
      </c>
      <c r="B258" s="12" t="s">
        <v>1941</v>
      </c>
      <c r="C258" s="23">
        <v>41</v>
      </c>
      <c r="D258" s="23">
        <v>68</v>
      </c>
      <c r="E258" s="25">
        <f t="shared" si="20"/>
        <v>-27</v>
      </c>
      <c r="F258" s="35">
        <f>D258/C258</f>
        <v>1.6585365853658536</v>
      </c>
      <c r="G258" s="21">
        <v>20</v>
      </c>
      <c r="H258" s="13">
        <v>2</v>
      </c>
      <c r="I258" s="31">
        <f t="shared" si="26"/>
        <v>10</v>
      </c>
    </row>
    <row r="259" spans="1:9" ht="12.75">
      <c r="A259" s="11" t="s">
        <v>1942</v>
      </c>
      <c r="B259" s="12" t="s">
        <v>1943</v>
      </c>
      <c r="C259" s="23">
        <v>80</v>
      </c>
      <c r="D259" s="23">
        <v>0</v>
      </c>
      <c r="E259" s="25">
        <f t="shared" si="20"/>
        <v>80</v>
      </c>
      <c r="F259" s="35" t="s">
        <v>4124</v>
      </c>
      <c r="G259" s="21">
        <v>48</v>
      </c>
      <c r="H259" s="13">
        <v>10</v>
      </c>
      <c r="I259" s="31">
        <f t="shared" si="26"/>
        <v>20.833333333333336</v>
      </c>
    </row>
    <row r="260" spans="1:9" ht="12.75">
      <c r="A260" s="11" t="s">
        <v>1944</v>
      </c>
      <c r="B260" s="12" t="s">
        <v>1945</v>
      </c>
      <c r="C260" s="23">
        <v>472</v>
      </c>
      <c r="D260" s="23">
        <v>86</v>
      </c>
      <c r="E260" s="25">
        <f t="shared" si="20"/>
        <v>386</v>
      </c>
      <c r="F260" s="35">
        <f aca="true" t="shared" si="27" ref="F260:F266">D260/C260</f>
        <v>0.18220338983050846</v>
      </c>
      <c r="G260" s="21">
        <v>285</v>
      </c>
      <c r="H260" s="13">
        <v>55</v>
      </c>
      <c r="I260" s="31">
        <f t="shared" si="26"/>
        <v>19.298245614035086</v>
      </c>
    </row>
    <row r="261" spans="1:9" ht="12.75">
      <c r="A261" s="11" t="s">
        <v>1946</v>
      </c>
      <c r="B261" s="12" t="s">
        <v>1947</v>
      </c>
      <c r="C261" s="23">
        <v>87</v>
      </c>
      <c r="D261" s="23">
        <v>3</v>
      </c>
      <c r="E261" s="25">
        <f t="shared" si="20"/>
        <v>84</v>
      </c>
      <c r="F261" s="35">
        <f t="shared" si="27"/>
        <v>0.034482758620689655</v>
      </c>
      <c r="G261" s="21">
        <v>79</v>
      </c>
      <c r="H261" s="13">
        <v>37</v>
      </c>
      <c r="I261" s="31">
        <f t="shared" si="26"/>
        <v>46.835443037974684</v>
      </c>
    </row>
    <row r="262" spans="1:9" ht="12.75">
      <c r="A262" s="11" t="s">
        <v>1948</v>
      </c>
      <c r="B262" s="12" t="s">
        <v>1949</v>
      </c>
      <c r="C262" s="23">
        <v>369</v>
      </c>
      <c r="D262" s="23">
        <v>26</v>
      </c>
      <c r="E262" s="25">
        <f aca="true" t="shared" si="28" ref="E262:E325">C262-D262</f>
        <v>343</v>
      </c>
      <c r="F262" s="35">
        <f t="shared" si="27"/>
        <v>0.07046070460704607</v>
      </c>
      <c r="G262" s="21">
        <v>328</v>
      </c>
      <c r="H262" s="13">
        <v>133</v>
      </c>
      <c r="I262" s="31">
        <f t="shared" si="26"/>
        <v>40.54878048780488</v>
      </c>
    </row>
    <row r="263" spans="1:9" ht="12.75">
      <c r="A263" s="11" t="s">
        <v>1950</v>
      </c>
      <c r="B263" s="12" t="s">
        <v>1951</v>
      </c>
      <c r="C263" s="23">
        <v>118</v>
      </c>
      <c r="D263" s="23">
        <v>12</v>
      </c>
      <c r="E263" s="25">
        <f t="shared" si="28"/>
        <v>106</v>
      </c>
      <c r="F263" s="35">
        <f t="shared" si="27"/>
        <v>0.1016949152542373</v>
      </c>
      <c r="G263" s="21">
        <v>104</v>
      </c>
      <c r="H263" s="13">
        <v>44</v>
      </c>
      <c r="I263" s="31">
        <f t="shared" si="26"/>
        <v>42.30769230769231</v>
      </c>
    </row>
    <row r="264" spans="1:9" ht="12.75">
      <c r="A264" s="11" t="s">
        <v>1952</v>
      </c>
      <c r="B264" s="12" t="s">
        <v>1953</v>
      </c>
      <c r="C264" s="23">
        <v>11</v>
      </c>
      <c r="D264" s="23">
        <v>4</v>
      </c>
      <c r="E264" s="25">
        <f t="shared" si="28"/>
        <v>7</v>
      </c>
      <c r="F264" s="35">
        <f t="shared" si="27"/>
        <v>0.36363636363636365</v>
      </c>
      <c r="G264" s="21">
        <v>7</v>
      </c>
      <c r="H264" s="13">
        <v>2</v>
      </c>
      <c r="I264" s="31">
        <f t="shared" si="26"/>
        <v>28.57142857142857</v>
      </c>
    </row>
    <row r="265" spans="1:9" ht="12.75">
      <c r="A265" s="11" t="s">
        <v>1954</v>
      </c>
      <c r="B265" s="12" t="s">
        <v>1955</v>
      </c>
      <c r="C265" s="23">
        <v>809</v>
      </c>
      <c r="D265" s="23">
        <v>224</v>
      </c>
      <c r="E265" s="25">
        <f t="shared" si="28"/>
        <v>585</v>
      </c>
      <c r="F265" s="35">
        <f t="shared" si="27"/>
        <v>0.276885043263288</v>
      </c>
      <c r="G265" s="21">
        <v>594</v>
      </c>
      <c r="H265" s="13">
        <v>176</v>
      </c>
      <c r="I265" s="31">
        <f t="shared" si="26"/>
        <v>29.629629629629626</v>
      </c>
    </row>
    <row r="266" spans="1:9" ht="12.75">
      <c r="A266" s="11" t="s">
        <v>1956</v>
      </c>
      <c r="B266" s="12" t="s">
        <v>1957</v>
      </c>
      <c r="C266" s="23">
        <v>5</v>
      </c>
      <c r="D266" s="23">
        <v>2</v>
      </c>
      <c r="E266" s="25">
        <f t="shared" si="28"/>
        <v>3</v>
      </c>
      <c r="F266" s="35">
        <f t="shared" si="27"/>
        <v>0.4</v>
      </c>
      <c r="G266" s="21">
        <v>6</v>
      </c>
      <c r="H266" s="13">
        <v>3</v>
      </c>
      <c r="I266" s="31">
        <f t="shared" si="26"/>
        <v>50</v>
      </c>
    </row>
    <row r="267" spans="1:9" ht="12.75">
      <c r="A267" s="11" t="s">
        <v>1958</v>
      </c>
      <c r="B267" s="12" t="s">
        <v>1959</v>
      </c>
      <c r="C267" s="23">
        <v>1</v>
      </c>
      <c r="D267" s="23">
        <v>0</v>
      </c>
      <c r="E267" s="25">
        <f t="shared" si="28"/>
        <v>1</v>
      </c>
      <c r="F267" s="35" t="s">
        <v>4124</v>
      </c>
      <c r="G267" s="21">
        <v>0</v>
      </c>
      <c r="H267" s="13">
        <v>0</v>
      </c>
      <c r="I267" s="31" t="s">
        <v>4121</v>
      </c>
    </row>
    <row r="268" spans="1:9" ht="12.75">
      <c r="A268" s="11" t="s">
        <v>1960</v>
      </c>
      <c r="B268" s="12" t="s">
        <v>1961</v>
      </c>
      <c r="C268" s="23">
        <v>4</v>
      </c>
      <c r="D268" s="23">
        <v>2</v>
      </c>
      <c r="E268" s="25">
        <f t="shared" si="28"/>
        <v>2</v>
      </c>
      <c r="F268" s="35">
        <f>D268/C268</f>
        <v>0.5</v>
      </c>
      <c r="G268" s="21">
        <v>0</v>
      </c>
      <c r="H268" s="13">
        <v>0</v>
      </c>
      <c r="I268" s="31" t="s">
        <v>4121</v>
      </c>
    </row>
    <row r="269" spans="1:9" ht="12.75">
      <c r="A269" s="11" t="s">
        <v>1962</v>
      </c>
      <c r="B269" s="12" t="s">
        <v>1963</v>
      </c>
      <c r="C269" s="23">
        <v>85</v>
      </c>
      <c r="D269" s="23">
        <v>13</v>
      </c>
      <c r="E269" s="25">
        <f t="shared" si="28"/>
        <v>72</v>
      </c>
      <c r="F269" s="35">
        <f>D269/C269</f>
        <v>0.15294117647058825</v>
      </c>
      <c r="G269" s="21">
        <v>46</v>
      </c>
      <c r="H269" s="13">
        <v>13</v>
      </c>
      <c r="I269" s="31">
        <f>(H269/G269)*100</f>
        <v>28.26086956521739</v>
      </c>
    </row>
    <row r="270" spans="1:9" ht="12.75">
      <c r="A270" s="11" t="s">
        <v>1964</v>
      </c>
      <c r="B270" s="12" t="s">
        <v>1965</v>
      </c>
      <c r="C270" s="23">
        <v>1761</v>
      </c>
      <c r="D270" s="23">
        <v>26</v>
      </c>
      <c r="E270" s="25">
        <f t="shared" si="28"/>
        <v>1735</v>
      </c>
      <c r="F270" s="35">
        <f>D270/C270</f>
        <v>0.014764338444065871</v>
      </c>
      <c r="G270" s="21">
        <v>772</v>
      </c>
      <c r="H270" s="13">
        <v>70</v>
      </c>
      <c r="I270" s="31">
        <f>(H270/G270)*100</f>
        <v>9.067357512953368</v>
      </c>
    </row>
    <row r="271" spans="1:9" ht="12.75">
      <c r="A271" s="11" t="s">
        <v>1966</v>
      </c>
      <c r="B271" s="12" t="s">
        <v>1967</v>
      </c>
      <c r="C271" s="23">
        <v>707</v>
      </c>
      <c r="D271" s="23">
        <v>88</v>
      </c>
      <c r="E271" s="25">
        <f t="shared" si="28"/>
        <v>619</v>
      </c>
      <c r="F271" s="35">
        <f>D271/C271</f>
        <v>0.12446958981612447</v>
      </c>
      <c r="G271" s="21">
        <v>326</v>
      </c>
      <c r="H271" s="13">
        <v>42</v>
      </c>
      <c r="I271" s="31">
        <f>(H271/G271)*100</f>
        <v>12.883435582822086</v>
      </c>
    </row>
    <row r="272" spans="1:9" ht="12.75">
      <c r="A272" s="11" t="s">
        <v>1968</v>
      </c>
      <c r="B272" s="12" t="s">
        <v>1969</v>
      </c>
      <c r="C272" s="23">
        <v>13</v>
      </c>
      <c r="D272" s="23">
        <v>1</v>
      </c>
      <c r="E272" s="25">
        <f t="shared" si="28"/>
        <v>12</v>
      </c>
      <c r="F272" s="35">
        <f>D272/C272</f>
        <v>0.07692307692307693</v>
      </c>
      <c r="G272" s="21">
        <v>14</v>
      </c>
      <c r="H272" s="13">
        <v>5</v>
      </c>
      <c r="I272" s="31">
        <f>(H272/G272)*100</f>
        <v>35.714285714285715</v>
      </c>
    </row>
    <row r="273" spans="1:9" ht="12.75">
      <c r="A273" s="11" t="s">
        <v>1970</v>
      </c>
      <c r="B273" s="12" t="s">
        <v>1971</v>
      </c>
      <c r="C273" s="23">
        <v>1</v>
      </c>
      <c r="D273" s="23">
        <v>0</v>
      </c>
      <c r="E273" s="25">
        <f t="shared" si="28"/>
        <v>1</v>
      </c>
      <c r="F273" s="35" t="s">
        <v>4124</v>
      </c>
      <c r="G273" s="21">
        <v>1</v>
      </c>
      <c r="H273" s="13">
        <v>0</v>
      </c>
      <c r="I273" s="31">
        <f>(H273/G273)*100</f>
        <v>0</v>
      </c>
    </row>
    <row r="274" spans="1:9" ht="12.75">
      <c r="A274" s="11" t="s">
        <v>1972</v>
      </c>
      <c r="B274" s="12" t="s">
        <v>1973</v>
      </c>
      <c r="C274" s="23">
        <v>0</v>
      </c>
      <c r="D274" s="23">
        <v>0</v>
      </c>
      <c r="E274" s="25">
        <f t="shared" si="28"/>
        <v>0</v>
      </c>
      <c r="F274" s="35" t="s">
        <v>4121</v>
      </c>
      <c r="G274" s="25" t="s">
        <v>4121</v>
      </c>
      <c r="H274" s="23" t="s">
        <v>4121</v>
      </c>
      <c r="I274" s="31" t="s">
        <v>4121</v>
      </c>
    </row>
    <row r="275" spans="1:9" ht="12.75">
      <c r="A275" s="11" t="s">
        <v>1974</v>
      </c>
      <c r="B275" s="12" t="s">
        <v>1975</v>
      </c>
      <c r="C275" s="23">
        <v>795</v>
      </c>
      <c r="D275" s="23">
        <v>1646</v>
      </c>
      <c r="E275" s="25">
        <f t="shared" si="28"/>
        <v>-851</v>
      </c>
      <c r="F275" s="35">
        <f>D275/C275</f>
        <v>2.070440251572327</v>
      </c>
      <c r="G275" s="21">
        <v>522</v>
      </c>
      <c r="H275" s="13">
        <v>114</v>
      </c>
      <c r="I275" s="31">
        <f aca="true" t="shared" si="29" ref="I275:I298">(H275/G275)*100</f>
        <v>21.839080459770116</v>
      </c>
    </row>
    <row r="276" spans="1:9" ht="12.75">
      <c r="A276" s="11" t="s">
        <v>1976</v>
      </c>
      <c r="B276" s="12" t="s">
        <v>1977</v>
      </c>
      <c r="C276" s="23">
        <v>11</v>
      </c>
      <c r="D276" s="23">
        <v>0</v>
      </c>
      <c r="E276" s="25">
        <f t="shared" si="28"/>
        <v>11</v>
      </c>
      <c r="F276" s="35" t="s">
        <v>4124</v>
      </c>
      <c r="G276" s="21">
        <v>5</v>
      </c>
      <c r="H276" s="13">
        <v>1</v>
      </c>
      <c r="I276" s="31">
        <f t="shared" si="29"/>
        <v>20</v>
      </c>
    </row>
    <row r="277" spans="1:9" ht="12.75">
      <c r="A277" s="11" t="s">
        <v>1978</v>
      </c>
      <c r="B277" s="12" t="s">
        <v>1979</v>
      </c>
      <c r="C277" s="23">
        <v>525</v>
      </c>
      <c r="D277" s="23">
        <v>955</v>
      </c>
      <c r="E277" s="25">
        <f t="shared" si="28"/>
        <v>-430</v>
      </c>
      <c r="F277" s="35">
        <f aca="true" t="shared" si="30" ref="F277:F286">D277/C277</f>
        <v>1.819047619047619</v>
      </c>
      <c r="G277" s="21">
        <v>364</v>
      </c>
      <c r="H277" s="13">
        <v>106</v>
      </c>
      <c r="I277" s="31">
        <f t="shared" si="29"/>
        <v>29.120879120879124</v>
      </c>
    </row>
    <row r="278" spans="1:9" ht="12.75">
      <c r="A278" s="11" t="s">
        <v>1980</v>
      </c>
      <c r="B278" s="12" t="s">
        <v>1981</v>
      </c>
      <c r="C278" s="23">
        <v>26</v>
      </c>
      <c r="D278" s="23">
        <v>27</v>
      </c>
      <c r="E278" s="25">
        <f t="shared" si="28"/>
        <v>-1</v>
      </c>
      <c r="F278" s="35">
        <f t="shared" si="30"/>
        <v>1.0384615384615385</v>
      </c>
      <c r="G278" s="21">
        <v>23</v>
      </c>
      <c r="H278" s="13">
        <v>10</v>
      </c>
      <c r="I278" s="31">
        <f t="shared" si="29"/>
        <v>43.47826086956522</v>
      </c>
    </row>
    <row r="279" spans="1:9" ht="12.75">
      <c r="A279" s="11" t="s">
        <v>1982</v>
      </c>
      <c r="B279" s="12" t="s">
        <v>1983</v>
      </c>
      <c r="C279" s="23">
        <v>1058</v>
      </c>
      <c r="D279" s="23">
        <v>191</v>
      </c>
      <c r="E279" s="25">
        <f t="shared" si="28"/>
        <v>867</v>
      </c>
      <c r="F279" s="35">
        <f t="shared" si="30"/>
        <v>0.18052930056710775</v>
      </c>
      <c r="G279" s="21">
        <v>869</v>
      </c>
      <c r="H279" s="13">
        <v>295</v>
      </c>
      <c r="I279" s="31">
        <f t="shared" si="29"/>
        <v>33.94706559263521</v>
      </c>
    </row>
    <row r="280" spans="1:9" ht="12.75">
      <c r="A280" s="11" t="s">
        <v>1984</v>
      </c>
      <c r="B280" s="12" t="s">
        <v>1985</v>
      </c>
      <c r="C280" s="23">
        <v>192</v>
      </c>
      <c r="D280" s="23">
        <v>17</v>
      </c>
      <c r="E280" s="25">
        <f t="shared" si="28"/>
        <v>175</v>
      </c>
      <c r="F280" s="35">
        <f t="shared" si="30"/>
        <v>0.08854166666666667</v>
      </c>
      <c r="G280" s="21">
        <v>156</v>
      </c>
      <c r="H280" s="13">
        <v>38</v>
      </c>
      <c r="I280" s="31">
        <f t="shared" si="29"/>
        <v>24.358974358974358</v>
      </c>
    </row>
    <row r="281" spans="1:9" ht="12.75">
      <c r="A281" s="11" t="s">
        <v>1986</v>
      </c>
      <c r="B281" s="12" t="s">
        <v>1987</v>
      </c>
      <c r="C281" s="23">
        <v>76</v>
      </c>
      <c r="D281" s="23">
        <v>26</v>
      </c>
      <c r="E281" s="25">
        <f t="shared" si="28"/>
        <v>50</v>
      </c>
      <c r="F281" s="35">
        <f t="shared" si="30"/>
        <v>0.34210526315789475</v>
      </c>
      <c r="G281" s="21">
        <v>64</v>
      </c>
      <c r="H281" s="13">
        <v>15</v>
      </c>
      <c r="I281" s="31">
        <f t="shared" si="29"/>
        <v>23.4375</v>
      </c>
    </row>
    <row r="282" spans="1:9" ht="12.75">
      <c r="A282" s="11" t="s">
        <v>1988</v>
      </c>
      <c r="B282" s="12" t="s">
        <v>1989</v>
      </c>
      <c r="C282" s="23">
        <v>6282</v>
      </c>
      <c r="D282" s="23">
        <v>929</v>
      </c>
      <c r="E282" s="25">
        <f t="shared" si="28"/>
        <v>5353</v>
      </c>
      <c r="F282" s="35">
        <f t="shared" si="30"/>
        <v>0.14788283985991724</v>
      </c>
      <c r="G282" s="21">
        <v>3890</v>
      </c>
      <c r="H282" s="13">
        <v>852</v>
      </c>
      <c r="I282" s="31">
        <f t="shared" si="29"/>
        <v>21.902313624678662</v>
      </c>
    </row>
    <row r="283" spans="1:9" ht="12.75">
      <c r="A283" s="11" t="s">
        <v>1990</v>
      </c>
      <c r="B283" s="12" t="s">
        <v>1991</v>
      </c>
      <c r="C283" s="23">
        <v>513</v>
      </c>
      <c r="D283" s="23">
        <v>11</v>
      </c>
      <c r="E283" s="25">
        <f t="shared" si="28"/>
        <v>502</v>
      </c>
      <c r="F283" s="35">
        <f t="shared" si="30"/>
        <v>0.021442495126705652</v>
      </c>
      <c r="G283" s="21">
        <v>368</v>
      </c>
      <c r="H283" s="13">
        <v>82</v>
      </c>
      <c r="I283" s="31">
        <f t="shared" si="29"/>
        <v>22.282608695652172</v>
      </c>
    </row>
    <row r="284" spans="1:9" ht="12.75">
      <c r="A284" s="11" t="s">
        <v>1992</v>
      </c>
      <c r="B284" s="12" t="s">
        <v>1993</v>
      </c>
      <c r="C284" s="23">
        <v>1661</v>
      </c>
      <c r="D284" s="23">
        <v>1096</v>
      </c>
      <c r="E284" s="25">
        <f t="shared" si="28"/>
        <v>565</v>
      </c>
      <c r="F284" s="35">
        <f t="shared" si="30"/>
        <v>0.6598434677904876</v>
      </c>
      <c r="G284" s="21">
        <v>770</v>
      </c>
      <c r="H284" s="13">
        <v>91</v>
      </c>
      <c r="I284" s="31">
        <f t="shared" si="29"/>
        <v>11.818181818181818</v>
      </c>
    </row>
    <row r="285" spans="1:9" ht="12.75">
      <c r="A285" s="11" t="s">
        <v>1994</v>
      </c>
      <c r="B285" s="12" t="s">
        <v>1995</v>
      </c>
      <c r="C285" s="23">
        <v>82</v>
      </c>
      <c r="D285" s="23">
        <v>15</v>
      </c>
      <c r="E285" s="25">
        <f t="shared" si="28"/>
        <v>67</v>
      </c>
      <c r="F285" s="35">
        <f t="shared" si="30"/>
        <v>0.18292682926829268</v>
      </c>
      <c r="G285" s="21">
        <v>62</v>
      </c>
      <c r="H285" s="13">
        <v>16</v>
      </c>
      <c r="I285" s="31">
        <f t="shared" si="29"/>
        <v>25.806451612903224</v>
      </c>
    </row>
    <row r="286" spans="1:9" ht="12.75">
      <c r="A286" s="11" t="s">
        <v>1996</v>
      </c>
      <c r="B286" s="12" t="s">
        <v>1997</v>
      </c>
      <c r="C286" s="23">
        <v>6</v>
      </c>
      <c r="D286" s="23">
        <v>4</v>
      </c>
      <c r="E286" s="25">
        <f t="shared" si="28"/>
        <v>2</v>
      </c>
      <c r="F286" s="35">
        <f t="shared" si="30"/>
        <v>0.6666666666666666</v>
      </c>
      <c r="G286" s="21">
        <v>6</v>
      </c>
      <c r="H286" s="13">
        <v>1</v>
      </c>
      <c r="I286" s="31">
        <f t="shared" si="29"/>
        <v>16.666666666666664</v>
      </c>
    </row>
    <row r="287" spans="1:9" ht="12.75">
      <c r="A287" s="11" t="s">
        <v>1998</v>
      </c>
      <c r="B287" s="12" t="s">
        <v>1999</v>
      </c>
      <c r="C287" s="23">
        <v>7</v>
      </c>
      <c r="D287" s="23">
        <v>0</v>
      </c>
      <c r="E287" s="25">
        <f t="shared" si="28"/>
        <v>7</v>
      </c>
      <c r="F287" s="35" t="s">
        <v>4124</v>
      </c>
      <c r="G287" s="21">
        <v>4</v>
      </c>
      <c r="H287" s="13">
        <v>0</v>
      </c>
      <c r="I287" s="31">
        <f t="shared" si="29"/>
        <v>0</v>
      </c>
    </row>
    <row r="288" spans="1:9" ht="12.75">
      <c r="A288" s="11" t="s">
        <v>2000</v>
      </c>
      <c r="B288" s="12" t="s">
        <v>2001</v>
      </c>
      <c r="C288" s="23">
        <v>348</v>
      </c>
      <c r="D288" s="23">
        <v>64</v>
      </c>
      <c r="E288" s="25">
        <f t="shared" si="28"/>
        <v>284</v>
      </c>
      <c r="F288" s="35">
        <f>D288/C288</f>
        <v>0.1839080459770115</v>
      </c>
      <c r="G288" s="21">
        <v>294</v>
      </c>
      <c r="H288" s="13">
        <v>83</v>
      </c>
      <c r="I288" s="31">
        <f t="shared" si="29"/>
        <v>28.2312925170068</v>
      </c>
    </row>
    <row r="289" spans="1:9" ht="25.5">
      <c r="A289" s="11" t="s">
        <v>2002</v>
      </c>
      <c r="B289" s="12" t="s">
        <v>2003</v>
      </c>
      <c r="C289" s="23">
        <v>24125</v>
      </c>
      <c r="D289" s="23">
        <v>5802</v>
      </c>
      <c r="E289" s="25">
        <f t="shared" si="28"/>
        <v>18323</v>
      </c>
      <c r="F289" s="35">
        <f>D289/C289</f>
        <v>0.24049740932642488</v>
      </c>
      <c r="G289" s="21">
        <v>13094</v>
      </c>
      <c r="H289" s="13">
        <v>1940</v>
      </c>
      <c r="I289" s="31">
        <f t="shared" si="29"/>
        <v>14.815946234916755</v>
      </c>
    </row>
    <row r="290" spans="1:9" ht="12.75">
      <c r="A290" s="11" t="s">
        <v>2004</v>
      </c>
      <c r="B290" s="12" t="s">
        <v>2005</v>
      </c>
      <c r="C290" s="23">
        <v>4</v>
      </c>
      <c r="D290" s="23">
        <v>0</v>
      </c>
      <c r="E290" s="25">
        <f t="shared" si="28"/>
        <v>4</v>
      </c>
      <c r="F290" s="35" t="s">
        <v>4124</v>
      </c>
      <c r="G290" s="21">
        <v>4</v>
      </c>
      <c r="H290" s="13">
        <v>1</v>
      </c>
      <c r="I290" s="31">
        <f t="shared" si="29"/>
        <v>25</v>
      </c>
    </row>
    <row r="291" spans="1:9" ht="12.75">
      <c r="A291" s="11" t="s">
        <v>2006</v>
      </c>
      <c r="B291" s="12" t="s">
        <v>2007</v>
      </c>
      <c r="C291" s="23">
        <v>260</v>
      </c>
      <c r="D291" s="23">
        <v>18</v>
      </c>
      <c r="E291" s="25">
        <f t="shared" si="28"/>
        <v>242</v>
      </c>
      <c r="F291" s="35">
        <f aca="true" t="shared" si="31" ref="F291:F298">D291/C291</f>
        <v>0.06923076923076923</v>
      </c>
      <c r="G291" s="21">
        <v>183</v>
      </c>
      <c r="H291" s="13">
        <v>43</v>
      </c>
      <c r="I291" s="31">
        <f t="shared" si="29"/>
        <v>23.497267759562842</v>
      </c>
    </row>
    <row r="292" spans="1:9" ht="12.75">
      <c r="A292" s="11" t="s">
        <v>2008</v>
      </c>
      <c r="B292" s="12" t="s">
        <v>2009</v>
      </c>
      <c r="C292" s="23">
        <v>385</v>
      </c>
      <c r="D292" s="23">
        <v>63</v>
      </c>
      <c r="E292" s="25">
        <f t="shared" si="28"/>
        <v>322</v>
      </c>
      <c r="F292" s="35">
        <f t="shared" si="31"/>
        <v>0.16363636363636364</v>
      </c>
      <c r="G292" s="21">
        <v>240</v>
      </c>
      <c r="H292" s="13">
        <v>56</v>
      </c>
      <c r="I292" s="31">
        <f t="shared" si="29"/>
        <v>23.333333333333332</v>
      </c>
    </row>
    <row r="293" spans="1:9" ht="12.75">
      <c r="A293" s="11" t="s">
        <v>2010</v>
      </c>
      <c r="B293" s="12" t="s">
        <v>2011</v>
      </c>
      <c r="C293" s="23">
        <v>104</v>
      </c>
      <c r="D293" s="23">
        <v>17</v>
      </c>
      <c r="E293" s="25">
        <f t="shared" si="28"/>
        <v>87</v>
      </c>
      <c r="F293" s="35">
        <f t="shared" si="31"/>
        <v>0.16346153846153846</v>
      </c>
      <c r="G293" s="21">
        <v>96</v>
      </c>
      <c r="H293" s="13">
        <v>37</v>
      </c>
      <c r="I293" s="31">
        <f t="shared" si="29"/>
        <v>38.54166666666667</v>
      </c>
    </row>
    <row r="294" spans="1:9" ht="12.75">
      <c r="A294" s="11" t="s">
        <v>2012</v>
      </c>
      <c r="B294" s="12" t="s">
        <v>2013</v>
      </c>
      <c r="C294" s="23">
        <v>2395</v>
      </c>
      <c r="D294" s="23">
        <v>42</v>
      </c>
      <c r="E294" s="25">
        <f t="shared" si="28"/>
        <v>2353</v>
      </c>
      <c r="F294" s="35">
        <f t="shared" si="31"/>
        <v>0.01753653444676409</v>
      </c>
      <c r="G294" s="21">
        <v>1178</v>
      </c>
      <c r="H294" s="13">
        <v>128</v>
      </c>
      <c r="I294" s="31">
        <f t="shared" si="29"/>
        <v>10.865874363327674</v>
      </c>
    </row>
    <row r="295" spans="1:9" ht="12.75">
      <c r="A295" s="11" t="s">
        <v>2014</v>
      </c>
      <c r="B295" s="12" t="s">
        <v>2015</v>
      </c>
      <c r="C295" s="23">
        <v>354</v>
      </c>
      <c r="D295" s="23">
        <v>25</v>
      </c>
      <c r="E295" s="25">
        <f t="shared" si="28"/>
        <v>329</v>
      </c>
      <c r="F295" s="35">
        <f t="shared" si="31"/>
        <v>0.07062146892655367</v>
      </c>
      <c r="G295" s="21">
        <v>182</v>
      </c>
      <c r="H295" s="13">
        <v>25</v>
      </c>
      <c r="I295" s="31">
        <f t="shared" si="29"/>
        <v>13.736263736263737</v>
      </c>
    </row>
    <row r="296" spans="1:9" ht="12.75">
      <c r="A296" s="11" t="s">
        <v>2016</v>
      </c>
      <c r="B296" s="12" t="s">
        <v>2017</v>
      </c>
      <c r="C296" s="23">
        <v>62</v>
      </c>
      <c r="D296" s="23">
        <v>22</v>
      </c>
      <c r="E296" s="25">
        <f t="shared" si="28"/>
        <v>40</v>
      </c>
      <c r="F296" s="35">
        <f t="shared" si="31"/>
        <v>0.3548387096774194</v>
      </c>
      <c r="G296" s="21">
        <v>65</v>
      </c>
      <c r="H296" s="13">
        <v>28</v>
      </c>
      <c r="I296" s="31">
        <f t="shared" si="29"/>
        <v>43.07692307692308</v>
      </c>
    </row>
    <row r="297" spans="1:9" ht="12.75">
      <c r="A297" s="11" t="s">
        <v>2018</v>
      </c>
      <c r="B297" s="12" t="s">
        <v>2019</v>
      </c>
      <c r="C297" s="23">
        <v>117</v>
      </c>
      <c r="D297" s="23">
        <v>46</v>
      </c>
      <c r="E297" s="25">
        <f t="shared" si="28"/>
        <v>71</v>
      </c>
      <c r="F297" s="35">
        <f t="shared" si="31"/>
        <v>0.39316239316239315</v>
      </c>
      <c r="G297" s="21">
        <v>94</v>
      </c>
      <c r="H297" s="13">
        <v>29</v>
      </c>
      <c r="I297" s="31">
        <f t="shared" si="29"/>
        <v>30.851063829787233</v>
      </c>
    </row>
    <row r="298" spans="1:9" ht="12.75">
      <c r="A298" s="11" t="s">
        <v>2020</v>
      </c>
      <c r="B298" s="12" t="s">
        <v>2021</v>
      </c>
      <c r="C298" s="23">
        <v>67</v>
      </c>
      <c r="D298" s="23">
        <v>5</v>
      </c>
      <c r="E298" s="25">
        <f t="shared" si="28"/>
        <v>62</v>
      </c>
      <c r="F298" s="35">
        <f t="shared" si="31"/>
        <v>0.07462686567164178</v>
      </c>
      <c r="G298" s="21">
        <v>66</v>
      </c>
      <c r="H298" s="13">
        <v>18</v>
      </c>
      <c r="I298" s="31">
        <f t="shared" si="29"/>
        <v>27.27272727272727</v>
      </c>
    </row>
    <row r="299" spans="1:9" ht="12.75">
      <c r="A299" s="11" t="s">
        <v>2022</v>
      </c>
      <c r="B299" s="12" t="s">
        <v>2023</v>
      </c>
      <c r="C299" s="23">
        <v>0</v>
      </c>
      <c r="D299" s="23">
        <v>0</v>
      </c>
      <c r="E299" s="25">
        <f t="shared" si="28"/>
        <v>0</v>
      </c>
      <c r="F299" s="35" t="s">
        <v>4121</v>
      </c>
      <c r="G299" s="25" t="s">
        <v>4121</v>
      </c>
      <c r="H299" s="23" t="s">
        <v>4121</v>
      </c>
      <c r="I299" s="31" t="s">
        <v>4121</v>
      </c>
    </row>
    <row r="300" spans="1:9" ht="12.75">
      <c r="A300" s="11" t="s">
        <v>2024</v>
      </c>
      <c r="B300" s="12" t="s">
        <v>2025</v>
      </c>
      <c r="C300" s="23">
        <v>75</v>
      </c>
      <c r="D300" s="23">
        <v>29</v>
      </c>
      <c r="E300" s="25">
        <f t="shared" si="28"/>
        <v>46</v>
      </c>
      <c r="F300" s="35">
        <f>D300/C300</f>
        <v>0.38666666666666666</v>
      </c>
      <c r="G300" s="21">
        <v>40</v>
      </c>
      <c r="H300" s="13">
        <v>2</v>
      </c>
      <c r="I300" s="31">
        <f aca="true" t="shared" si="32" ref="I300:I308">(H300/G300)*100</f>
        <v>5</v>
      </c>
    </row>
    <row r="301" spans="1:9" ht="12.75">
      <c r="A301" s="11" t="s">
        <v>2026</v>
      </c>
      <c r="B301" s="12" t="s">
        <v>2027</v>
      </c>
      <c r="C301" s="23">
        <v>3</v>
      </c>
      <c r="D301" s="23">
        <v>0</v>
      </c>
      <c r="E301" s="25">
        <f t="shared" si="28"/>
        <v>3</v>
      </c>
      <c r="F301" s="35" t="s">
        <v>4124</v>
      </c>
      <c r="G301" s="21">
        <v>3</v>
      </c>
      <c r="H301" s="13">
        <v>0</v>
      </c>
      <c r="I301" s="31">
        <f t="shared" si="32"/>
        <v>0</v>
      </c>
    </row>
    <row r="302" spans="1:9" ht="12.75">
      <c r="A302" s="11" t="s">
        <v>2028</v>
      </c>
      <c r="B302" s="12" t="s">
        <v>2029</v>
      </c>
      <c r="C302" s="23">
        <v>9</v>
      </c>
      <c r="D302" s="23">
        <v>0</v>
      </c>
      <c r="E302" s="25">
        <f t="shared" si="28"/>
        <v>9</v>
      </c>
      <c r="F302" s="35" t="s">
        <v>4124</v>
      </c>
      <c r="G302" s="21">
        <v>5</v>
      </c>
      <c r="H302" s="13">
        <v>0</v>
      </c>
      <c r="I302" s="31">
        <f t="shared" si="32"/>
        <v>0</v>
      </c>
    </row>
    <row r="303" spans="1:9" ht="12.75">
      <c r="A303" s="11" t="s">
        <v>2030</v>
      </c>
      <c r="B303" s="12" t="s">
        <v>2031</v>
      </c>
      <c r="C303" s="23">
        <v>70</v>
      </c>
      <c r="D303" s="23">
        <v>20</v>
      </c>
      <c r="E303" s="25">
        <f t="shared" si="28"/>
        <v>50</v>
      </c>
      <c r="F303" s="35">
        <f aca="true" t="shared" si="33" ref="F303:F308">D303/C303</f>
        <v>0.2857142857142857</v>
      </c>
      <c r="G303" s="21">
        <v>51</v>
      </c>
      <c r="H303" s="13">
        <v>13</v>
      </c>
      <c r="I303" s="31">
        <f t="shared" si="32"/>
        <v>25.49019607843137</v>
      </c>
    </row>
    <row r="304" spans="1:9" ht="12.75">
      <c r="A304" s="11" t="s">
        <v>2032</v>
      </c>
      <c r="B304" s="12" t="s">
        <v>2033</v>
      </c>
      <c r="C304" s="23">
        <v>106</v>
      </c>
      <c r="D304" s="23">
        <v>5</v>
      </c>
      <c r="E304" s="25">
        <f t="shared" si="28"/>
        <v>101</v>
      </c>
      <c r="F304" s="35">
        <f t="shared" si="33"/>
        <v>0.04716981132075472</v>
      </c>
      <c r="G304" s="21">
        <v>83</v>
      </c>
      <c r="H304" s="13">
        <v>25</v>
      </c>
      <c r="I304" s="31">
        <f t="shared" si="32"/>
        <v>30.120481927710845</v>
      </c>
    </row>
    <row r="305" spans="1:9" ht="12.75">
      <c r="A305" s="11" t="s">
        <v>2034</v>
      </c>
      <c r="B305" s="12" t="s">
        <v>2035</v>
      </c>
      <c r="C305" s="23">
        <v>16</v>
      </c>
      <c r="D305" s="23">
        <v>30</v>
      </c>
      <c r="E305" s="25">
        <f t="shared" si="28"/>
        <v>-14</v>
      </c>
      <c r="F305" s="35">
        <f t="shared" si="33"/>
        <v>1.875</v>
      </c>
      <c r="G305" s="21">
        <v>15</v>
      </c>
      <c r="H305" s="13">
        <v>6</v>
      </c>
      <c r="I305" s="31">
        <f t="shared" si="32"/>
        <v>40</v>
      </c>
    </row>
    <row r="306" spans="1:9" ht="12.75">
      <c r="A306" s="11" t="s">
        <v>2036</v>
      </c>
      <c r="B306" s="12" t="s">
        <v>2037</v>
      </c>
      <c r="C306" s="23">
        <v>4</v>
      </c>
      <c r="D306" s="23">
        <v>1</v>
      </c>
      <c r="E306" s="25">
        <f t="shared" si="28"/>
        <v>3</v>
      </c>
      <c r="F306" s="35">
        <f t="shared" si="33"/>
        <v>0.25</v>
      </c>
      <c r="G306" s="21">
        <v>3</v>
      </c>
      <c r="H306" s="13">
        <v>2</v>
      </c>
      <c r="I306" s="31">
        <f t="shared" si="32"/>
        <v>66.66666666666666</v>
      </c>
    </row>
    <row r="307" spans="1:9" ht="12.75">
      <c r="A307" s="11" t="s">
        <v>2038</v>
      </c>
      <c r="B307" s="12" t="s">
        <v>2039</v>
      </c>
      <c r="C307" s="23">
        <v>276</v>
      </c>
      <c r="D307" s="23">
        <v>325</v>
      </c>
      <c r="E307" s="25">
        <f t="shared" si="28"/>
        <v>-49</v>
      </c>
      <c r="F307" s="35">
        <f t="shared" si="33"/>
        <v>1.1775362318840579</v>
      </c>
      <c r="G307" s="21">
        <v>99</v>
      </c>
      <c r="H307" s="13">
        <v>18</v>
      </c>
      <c r="I307" s="31">
        <f t="shared" si="32"/>
        <v>18.181818181818183</v>
      </c>
    </row>
    <row r="308" spans="1:9" ht="12.75">
      <c r="A308" s="11" t="s">
        <v>2040</v>
      </c>
      <c r="B308" s="12" t="s">
        <v>2041</v>
      </c>
      <c r="C308" s="23">
        <v>1391</v>
      </c>
      <c r="D308" s="23">
        <v>243</v>
      </c>
      <c r="E308" s="25">
        <f t="shared" si="28"/>
        <v>1148</v>
      </c>
      <c r="F308" s="35">
        <f t="shared" si="33"/>
        <v>0.1746944644140906</v>
      </c>
      <c r="G308" s="21">
        <v>863</v>
      </c>
      <c r="H308" s="13">
        <v>226</v>
      </c>
      <c r="I308" s="31">
        <f t="shared" si="32"/>
        <v>26.187717265353417</v>
      </c>
    </row>
    <row r="309" spans="1:9" ht="12.75">
      <c r="A309" s="11" t="s">
        <v>2042</v>
      </c>
      <c r="B309" s="12" t="s">
        <v>2043</v>
      </c>
      <c r="C309" s="23">
        <v>0</v>
      </c>
      <c r="D309" s="23">
        <v>0</v>
      </c>
      <c r="E309" s="25">
        <f t="shared" si="28"/>
        <v>0</v>
      </c>
      <c r="F309" s="35" t="s">
        <v>4121</v>
      </c>
      <c r="G309" s="25" t="s">
        <v>4121</v>
      </c>
      <c r="H309" s="23" t="s">
        <v>4121</v>
      </c>
      <c r="I309" s="31" t="s">
        <v>4121</v>
      </c>
    </row>
    <row r="310" spans="1:9" ht="12.75">
      <c r="A310" s="11" t="s">
        <v>2044</v>
      </c>
      <c r="B310" s="12" t="s">
        <v>2045</v>
      </c>
      <c r="C310" s="23">
        <v>21</v>
      </c>
      <c r="D310" s="23">
        <v>19</v>
      </c>
      <c r="E310" s="25">
        <f t="shared" si="28"/>
        <v>2</v>
      </c>
      <c r="F310" s="35">
        <f>D310/C310</f>
        <v>0.9047619047619048</v>
      </c>
      <c r="G310" s="21">
        <v>13</v>
      </c>
      <c r="H310" s="13">
        <v>2</v>
      </c>
      <c r="I310" s="31">
        <f aca="true" t="shared" si="34" ref="I310:I373">(H310/G310)*100</f>
        <v>15.384615384615385</v>
      </c>
    </row>
    <row r="311" spans="1:9" ht="12.75">
      <c r="A311" s="11" t="s">
        <v>2046</v>
      </c>
      <c r="B311" s="12" t="s">
        <v>2047</v>
      </c>
      <c r="C311" s="23">
        <v>169</v>
      </c>
      <c r="D311" s="23">
        <v>45</v>
      </c>
      <c r="E311" s="25">
        <f t="shared" si="28"/>
        <v>124</v>
      </c>
      <c r="F311" s="35">
        <f>D311/C311</f>
        <v>0.26627218934911245</v>
      </c>
      <c r="G311" s="21">
        <v>98</v>
      </c>
      <c r="H311" s="13">
        <v>19</v>
      </c>
      <c r="I311" s="31">
        <f t="shared" si="34"/>
        <v>19.387755102040817</v>
      </c>
    </row>
    <row r="312" spans="1:9" ht="12.75">
      <c r="A312" s="11" t="s">
        <v>2048</v>
      </c>
      <c r="B312" s="12" t="s">
        <v>2049</v>
      </c>
      <c r="C312" s="23">
        <v>50</v>
      </c>
      <c r="D312" s="23">
        <v>6</v>
      </c>
      <c r="E312" s="25">
        <f t="shared" si="28"/>
        <v>44</v>
      </c>
      <c r="F312" s="35">
        <f>D312/C312</f>
        <v>0.12</v>
      </c>
      <c r="G312" s="21">
        <v>36</v>
      </c>
      <c r="H312" s="13">
        <v>7</v>
      </c>
      <c r="I312" s="31">
        <f t="shared" si="34"/>
        <v>19.444444444444446</v>
      </c>
    </row>
    <row r="313" spans="1:9" ht="12.75">
      <c r="A313" s="11" t="s">
        <v>2050</v>
      </c>
      <c r="B313" s="12" t="s">
        <v>2051</v>
      </c>
      <c r="C313" s="23">
        <v>2</v>
      </c>
      <c r="D313" s="23">
        <v>0</v>
      </c>
      <c r="E313" s="25">
        <f t="shared" si="28"/>
        <v>2</v>
      </c>
      <c r="F313" s="35" t="s">
        <v>4124</v>
      </c>
      <c r="G313" s="21">
        <v>1</v>
      </c>
      <c r="H313" s="13">
        <v>0</v>
      </c>
      <c r="I313" s="31">
        <f t="shared" si="34"/>
        <v>0</v>
      </c>
    </row>
    <row r="314" spans="1:9" ht="12.75">
      <c r="A314" s="11" t="s">
        <v>2052</v>
      </c>
      <c r="B314" s="12" t="s">
        <v>2053</v>
      </c>
      <c r="C314" s="23">
        <v>264</v>
      </c>
      <c r="D314" s="23">
        <v>150</v>
      </c>
      <c r="E314" s="25">
        <f t="shared" si="28"/>
        <v>114</v>
      </c>
      <c r="F314" s="35">
        <f>D314/C314</f>
        <v>0.5681818181818182</v>
      </c>
      <c r="G314" s="21">
        <v>187</v>
      </c>
      <c r="H314" s="13">
        <v>58</v>
      </c>
      <c r="I314" s="31">
        <f t="shared" si="34"/>
        <v>31.016042780748666</v>
      </c>
    </row>
    <row r="315" spans="1:9" ht="38.25">
      <c r="A315" s="11" t="s">
        <v>2054</v>
      </c>
      <c r="B315" s="12" t="s">
        <v>2055</v>
      </c>
      <c r="C315" s="23">
        <v>1499</v>
      </c>
      <c r="D315" s="23">
        <v>229</v>
      </c>
      <c r="E315" s="25">
        <f t="shared" si="28"/>
        <v>1270</v>
      </c>
      <c r="F315" s="35">
        <f>D315/C315</f>
        <v>0.15276851234156105</v>
      </c>
      <c r="G315" s="21">
        <v>853</v>
      </c>
      <c r="H315" s="13">
        <v>164</v>
      </c>
      <c r="I315" s="31">
        <f t="shared" si="34"/>
        <v>19.226260257913246</v>
      </c>
    </row>
    <row r="316" spans="1:9" ht="25.5">
      <c r="A316" s="11" t="s">
        <v>2056</v>
      </c>
      <c r="B316" s="12" t="s">
        <v>2057</v>
      </c>
      <c r="C316" s="23">
        <v>22</v>
      </c>
      <c r="D316" s="23">
        <v>12</v>
      </c>
      <c r="E316" s="25">
        <f t="shared" si="28"/>
        <v>10</v>
      </c>
      <c r="F316" s="35">
        <f>D316/C316</f>
        <v>0.5454545454545454</v>
      </c>
      <c r="G316" s="21">
        <v>13</v>
      </c>
      <c r="H316" s="13">
        <v>2</v>
      </c>
      <c r="I316" s="31">
        <f t="shared" si="34"/>
        <v>15.384615384615385</v>
      </c>
    </row>
    <row r="317" spans="1:9" ht="12.75">
      <c r="A317" s="11" t="s">
        <v>2058</v>
      </c>
      <c r="B317" s="12" t="s">
        <v>2059</v>
      </c>
      <c r="C317" s="23">
        <v>0</v>
      </c>
      <c r="D317" s="23">
        <v>0</v>
      </c>
      <c r="E317" s="25">
        <f t="shared" si="28"/>
        <v>0</v>
      </c>
      <c r="F317" s="35" t="s">
        <v>4121</v>
      </c>
      <c r="G317" s="25" t="s">
        <v>4121</v>
      </c>
      <c r="H317" s="23" t="s">
        <v>4121</v>
      </c>
      <c r="I317" s="31" t="s">
        <v>4121</v>
      </c>
    </row>
    <row r="318" spans="1:9" ht="12.75">
      <c r="A318" s="11" t="s">
        <v>2060</v>
      </c>
      <c r="B318" s="12" t="s">
        <v>2061</v>
      </c>
      <c r="C318" s="23">
        <v>163</v>
      </c>
      <c r="D318" s="23">
        <v>169</v>
      </c>
      <c r="E318" s="25">
        <f t="shared" si="28"/>
        <v>-6</v>
      </c>
      <c r="F318" s="35">
        <f>D318/C318</f>
        <v>1.0368098159509203</v>
      </c>
      <c r="G318" s="21">
        <v>131</v>
      </c>
      <c r="H318" s="13">
        <v>47</v>
      </c>
      <c r="I318" s="31">
        <f t="shared" si="34"/>
        <v>35.87786259541985</v>
      </c>
    </row>
    <row r="319" spans="1:9" ht="12.75">
      <c r="A319" s="11" t="s">
        <v>2062</v>
      </c>
      <c r="B319" s="12" t="s">
        <v>2063</v>
      </c>
      <c r="C319" s="23">
        <v>5</v>
      </c>
      <c r="D319" s="23">
        <v>15</v>
      </c>
      <c r="E319" s="25">
        <f t="shared" si="28"/>
        <v>-10</v>
      </c>
      <c r="F319" s="35">
        <f>D319/C319</f>
        <v>3</v>
      </c>
      <c r="G319" s="21">
        <v>6</v>
      </c>
      <c r="H319" s="13">
        <v>3</v>
      </c>
      <c r="I319" s="31">
        <f t="shared" si="34"/>
        <v>50</v>
      </c>
    </row>
    <row r="320" spans="1:9" ht="12.75">
      <c r="A320" s="11" t="s">
        <v>2064</v>
      </c>
      <c r="B320" s="12" t="s">
        <v>2065</v>
      </c>
      <c r="C320" s="23">
        <v>1</v>
      </c>
      <c r="D320" s="23">
        <v>1</v>
      </c>
      <c r="E320" s="25">
        <f t="shared" si="28"/>
        <v>0</v>
      </c>
      <c r="F320" s="35">
        <f>D320/C320</f>
        <v>1</v>
      </c>
      <c r="G320" s="25" t="s">
        <v>4121</v>
      </c>
      <c r="H320" s="23" t="s">
        <v>4121</v>
      </c>
      <c r="I320" s="31" t="s">
        <v>4121</v>
      </c>
    </row>
    <row r="321" spans="1:9" ht="12.75">
      <c r="A321" s="11" t="s">
        <v>2066</v>
      </c>
      <c r="B321" s="12" t="s">
        <v>2067</v>
      </c>
      <c r="C321" s="23">
        <v>56</v>
      </c>
      <c r="D321" s="23">
        <v>11</v>
      </c>
      <c r="E321" s="25">
        <f t="shared" si="28"/>
        <v>45</v>
      </c>
      <c r="F321" s="35">
        <f>D321/C321</f>
        <v>0.19642857142857142</v>
      </c>
      <c r="G321" s="21">
        <v>39</v>
      </c>
      <c r="H321" s="13">
        <v>11</v>
      </c>
      <c r="I321" s="31">
        <f t="shared" si="34"/>
        <v>28.205128205128204</v>
      </c>
    </row>
    <row r="322" spans="1:9" ht="26.25" customHeight="1">
      <c r="A322" s="11" t="s">
        <v>2068</v>
      </c>
      <c r="B322" s="12" t="s">
        <v>2069</v>
      </c>
      <c r="C322" s="23">
        <v>0</v>
      </c>
      <c r="D322" s="23">
        <v>1</v>
      </c>
      <c r="E322" s="25">
        <f t="shared" si="28"/>
        <v>-1</v>
      </c>
      <c r="F322" s="35" t="s">
        <v>4123</v>
      </c>
      <c r="G322" s="21">
        <v>0</v>
      </c>
      <c r="H322" s="13">
        <v>0</v>
      </c>
      <c r="I322" s="31">
        <v>0</v>
      </c>
    </row>
    <row r="323" spans="1:9" ht="12.75">
      <c r="A323" s="11" t="s">
        <v>2070</v>
      </c>
      <c r="B323" s="12" t="s">
        <v>2071</v>
      </c>
      <c r="C323" s="23">
        <v>0</v>
      </c>
      <c r="D323" s="23">
        <v>0</v>
      </c>
      <c r="E323" s="25">
        <f t="shared" si="28"/>
        <v>0</v>
      </c>
      <c r="F323" s="35" t="s">
        <v>4121</v>
      </c>
      <c r="G323" s="21">
        <v>0</v>
      </c>
      <c r="H323" s="13">
        <v>0</v>
      </c>
      <c r="I323" s="31">
        <v>0</v>
      </c>
    </row>
    <row r="324" spans="1:9" ht="12.75">
      <c r="A324" s="11" t="s">
        <v>2072</v>
      </c>
      <c r="B324" s="12" t="s">
        <v>2073</v>
      </c>
      <c r="C324" s="23">
        <v>66</v>
      </c>
      <c r="D324" s="23">
        <v>40</v>
      </c>
      <c r="E324" s="25">
        <f t="shared" si="28"/>
        <v>26</v>
      </c>
      <c r="F324" s="35">
        <f aca="true" t="shared" si="35" ref="F324:F330">D324/C324</f>
        <v>0.6060606060606061</v>
      </c>
      <c r="G324" s="21">
        <v>46</v>
      </c>
      <c r="H324" s="13">
        <v>11</v>
      </c>
      <c r="I324" s="31">
        <f t="shared" si="34"/>
        <v>23.91304347826087</v>
      </c>
    </row>
    <row r="325" spans="1:9" ht="12.75">
      <c r="A325" s="11" t="s">
        <v>2074</v>
      </c>
      <c r="B325" s="12" t="s">
        <v>2075</v>
      </c>
      <c r="C325" s="23">
        <v>2</v>
      </c>
      <c r="D325" s="23">
        <v>0</v>
      </c>
      <c r="E325" s="25">
        <f t="shared" si="28"/>
        <v>2</v>
      </c>
      <c r="F325" s="35">
        <f t="shared" si="35"/>
        <v>0</v>
      </c>
      <c r="G325" s="21">
        <v>1</v>
      </c>
      <c r="H325" s="13">
        <v>0</v>
      </c>
      <c r="I325" s="31">
        <f t="shared" si="34"/>
        <v>0</v>
      </c>
    </row>
    <row r="326" spans="1:9" ht="12.75">
      <c r="A326" s="11" t="s">
        <v>2076</v>
      </c>
      <c r="B326" s="12" t="s">
        <v>2077</v>
      </c>
      <c r="C326" s="23">
        <v>104</v>
      </c>
      <c r="D326" s="23">
        <v>27</v>
      </c>
      <c r="E326" s="25">
        <f aca="true" t="shared" si="36" ref="E326:E389">C326-D326</f>
        <v>77</v>
      </c>
      <c r="F326" s="35">
        <f t="shared" si="35"/>
        <v>0.25961538461538464</v>
      </c>
      <c r="G326" s="21">
        <v>93</v>
      </c>
      <c r="H326" s="13">
        <v>43</v>
      </c>
      <c r="I326" s="31">
        <f t="shared" si="34"/>
        <v>46.236559139784944</v>
      </c>
    </row>
    <row r="327" spans="1:9" ht="12.75">
      <c r="A327" s="11" t="s">
        <v>2078</v>
      </c>
      <c r="B327" s="12" t="s">
        <v>2079</v>
      </c>
      <c r="C327" s="23">
        <v>80</v>
      </c>
      <c r="D327" s="23">
        <v>2</v>
      </c>
      <c r="E327" s="25">
        <f t="shared" si="36"/>
        <v>78</v>
      </c>
      <c r="F327" s="35">
        <f t="shared" si="35"/>
        <v>0.025</v>
      </c>
      <c r="G327" s="21">
        <v>63</v>
      </c>
      <c r="H327" s="13">
        <v>20</v>
      </c>
      <c r="I327" s="31">
        <f t="shared" si="34"/>
        <v>31.746031746031743</v>
      </c>
    </row>
    <row r="328" spans="1:9" ht="12.75">
      <c r="A328" s="11" t="s">
        <v>2080</v>
      </c>
      <c r="B328" s="12" t="s">
        <v>2081</v>
      </c>
      <c r="C328" s="23">
        <v>143</v>
      </c>
      <c r="D328" s="23">
        <v>9</v>
      </c>
      <c r="E328" s="25">
        <f t="shared" si="36"/>
        <v>134</v>
      </c>
      <c r="F328" s="35">
        <f t="shared" si="35"/>
        <v>0.06293706293706294</v>
      </c>
      <c r="G328" s="21">
        <v>136</v>
      </c>
      <c r="H328" s="13">
        <v>47</v>
      </c>
      <c r="I328" s="31">
        <f t="shared" si="34"/>
        <v>34.55882352941176</v>
      </c>
    </row>
    <row r="329" spans="1:9" ht="12.75">
      <c r="A329" s="11" t="s">
        <v>2082</v>
      </c>
      <c r="B329" s="12" t="s">
        <v>2083</v>
      </c>
      <c r="C329" s="23">
        <v>8</v>
      </c>
      <c r="D329" s="23">
        <v>9</v>
      </c>
      <c r="E329" s="25">
        <f t="shared" si="36"/>
        <v>-1</v>
      </c>
      <c r="F329" s="35">
        <f t="shared" si="35"/>
        <v>1.125</v>
      </c>
      <c r="G329" s="21">
        <v>11</v>
      </c>
      <c r="H329" s="13">
        <v>5</v>
      </c>
      <c r="I329" s="31">
        <f t="shared" si="34"/>
        <v>45.45454545454545</v>
      </c>
    </row>
    <row r="330" spans="1:9" ht="12.75">
      <c r="A330" s="11" t="s">
        <v>2084</v>
      </c>
      <c r="B330" s="12" t="s">
        <v>2085</v>
      </c>
      <c r="C330" s="23">
        <v>18</v>
      </c>
      <c r="D330" s="23">
        <v>25</v>
      </c>
      <c r="E330" s="25">
        <f t="shared" si="36"/>
        <v>-7</v>
      </c>
      <c r="F330" s="35">
        <f t="shared" si="35"/>
        <v>1.3888888888888888</v>
      </c>
      <c r="G330" s="21">
        <v>14</v>
      </c>
      <c r="H330" s="13">
        <v>1</v>
      </c>
      <c r="I330" s="31">
        <f t="shared" si="34"/>
        <v>7.142857142857142</v>
      </c>
    </row>
    <row r="331" spans="1:9" ht="12.75">
      <c r="A331" s="11" t="s">
        <v>2086</v>
      </c>
      <c r="B331" s="12" t="s">
        <v>2087</v>
      </c>
      <c r="C331" s="23">
        <v>0</v>
      </c>
      <c r="D331" s="23">
        <v>1</v>
      </c>
      <c r="E331" s="25">
        <f t="shared" si="36"/>
        <v>-1</v>
      </c>
      <c r="F331" s="35" t="s">
        <v>4123</v>
      </c>
      <c r="G331" s="25" t="s">
        <v>4121</v>
      </c>
      <c r="H331" s="23" t="s">
        <v>4121</v>
      </c>
      <c r="I331" s="31" t="s">
        <v>4121</v>
      </c>
    </row>
    <row r="332" spans="1:9" ht="12.75">
      <c r="A332" s="11" t="s">
        <v>2088</v>
      </c>
      <c r="B332" s="12" t="s">
        <v>2089</v>
      </c>
      <c r="C332" s="23">
        <v>2</v>
      </c>
      <c r="D332" s="23">
        <v>0</v>
      </c>
      <c r="E332" s="25">
        <f t="shared" si="36"/>
        <v>2</v>
      </c>
      <c r="F332" s="35" t="s">
        <v>4124</v>
      </c>
      <c r="G332" s="21">
        <v>2</v>
      </c>
      <c r="H332" s="13">
        <v>0</v>
      </c>
      <c r="I332" s="31">
        <f t="shared" si="34"/>
        <v>0</v>
      </c>
    </row>
    <row r="333" spans="1:9" ht="12.75">
      <c r="A333" s="11" t="s">
        <v>2090</v>
      </c>
      <c r="B333" s="12" t="s">
        <v>2091</v>
      </c>
      <c r="C333" s="23">
        <v>171</v>
      </c>
      <c r="D333" s="23">
        <v>94</v>
      </c>
      <c r="E333" s="25">
        <f t="shared" si="36"/>
        <v>77</v>
      </c>
      <c r="F333" s="35">
        <f aca="true" t="shared" si="37" ref="F333:F371">D333/C333</f>
        <v>0.5497076023391813</v>
      </c>
      <c r="G333" s="21">
        <v>69</v>
      </c>
      <c r="H333" s="13">
        <v>9</v>
      </c>
      <c r="I333" s="31">
        <f t="shared" si="34"/>
        <v>13.043478260869565</v>
      </c>
    </row>
    <row r="334" spans="1:9" ht="12.75">
      <c r="A334" s="11" t="s">
        <v>2092</v>
      </c>
      <c r="B334" s="12" t="s">
        <v>2093</v>
      </c>
      <c r="C334" s="23">
        <v>20</v>
      </c>
      <c r="D334" s="23">
        <v>2</v>
      </c>
      <c r="E334" s="25">
        <f t="shared" si="36"/>
        <v>18</v>
      </c>
      <c r="F334" s="35">
        <f t="shared" si="37"/>
        <v>0.1</v>
      </c>
      <c r="G334" s="21">
        <v>20</v>
      </c>
      <c r="H334" s="13">
        <v>9</v>
      </c>
      <c r="I334" s="31">
        <f t="shared" si="34"/>
        <v>45</v>
      </c>
    </row>
    <row r="335" spans="1:9" ht="12.75">
      <c r="A335" s="11" t="s">
        <v>2094</v>
      </c>
      <c r="B335" s="12" t="s">
        <v>2095</v>
      </c>
      <c r="C335" s="23">
        <v>20</v>
      </c>
      <c r="D335" s="23">
        <v>11</v>
      </c>
      <c r="E335" s="25">
        <f t="shared" si="36"/>
        <v>9</v>
      </c>
      <c r="F335" s="35">
        <f t="shared" si="37"/>
        <v>0.55</v>
      </c>
      <c r="G335" s="21">
        <v>18</v>
      </c>
      <c r="H335" s="13">
        <v>4</v>
      </c>
      <c r="I335" s="31">
        <f t="shared" si="34"/>
        <v>22.22222222222222</v>
      </c>
    </row>
    <row r="336" spans="1:9" ht="12.75">
      <c r="A336" s="11" t="s">
        <v>2096</v>
      </c>
      <c r="B336" s="12" t="s">
        <v>2097</v>
      </c>
      <c r="C336" s="23">
        <v>18</v>
      </c>
      <c r="D336" s="23">
        <v>16</v>
      </c>
      <c r="E336" s="25">
        <f t="shared" si="36"/>
        <v>2</v>
      </c>
      <c r="F336" s="35">
        <f t="shared" si="37"/>
        <v>0.8888888888888888</v>
      </c>
      <c r="G336" s="21">
        <v>13</v>
      </c>
      <c r="H336" s="13">
        <v>4</v>
      </c>
      <c r="I336" s="31">
        <f t="shared" si="34"/>
        <v>30.76923076923077</v>
      </c>
    </row>
    <row r="337" spans="1:9" ht="12.75">
      <c r="A337" s="11" t="s">
        <v>2098</v>
      </c>
      <c r="B337" s="12" t="s">
        <v>2099</v>
      </c>
      <c r="C337" s="23">
        <v>1</v>
      </c>
      <c r="D337" s="23">
        <v>2</v>
      </c>
      <c r="E337" s="25">
        <f t="shared" si="36"/>
        <v>-1</v>
      </c>
      <c r="F337" s="35">
        <f t="shared" si="37"/>
        <v>2</v>
      </c>
      <c r="G337" s="21">
        <v>2</v>
      </c>
      <c r="H337" s="13">
        <v>1</v>
      </c>
      <c r="I337" s="31">
        <f t="shared" si="34"/>
        <v>50</v>
      </c>
    </row>
    <row r="338" spans="1:9" ht="12.75">
      <c r="A338" s="11" t="s">
        <v>2100</v>
      </c>
      <c r="B338" s="12" t="s">
        <v>2101</v>
      </c>
      <c r="C338" s="23">
        <v>102</v>
      </c>
      <c r="D338" s="23">
        <v>157</v>
      </c>
      <c r="E338" s="25">
        <f t="shared" si="36"/>
        <v>-55</v>
      </c>
      <c r="F338" s="35">
        <f t="shared" si="37"/>
        <v>1.5392156862745099</v>
      </c>
      <c r="G338" s="21">
        <v>43</v>
      </c>
      <c r="H338" s="13">
        <v>3</v>
      </c>
      <c r="I338" s="31">
        <f t="shared" si="34"/>
        <v>6.976744186046512</v>
      </c>
    </row>
    <row r="339" spans="1:9" ht="12" customHeight="1">
      <c r="A339" s="11" t="s">
        <v>2102</v>
      </c>
      <c r="B339" s="12" t="s">
        <v>2103</v>
      </c>
      <c r="C339" s="23">
        <v>173</v>
      </c>
      <c r="D339" s="23">
        <v>392</v>
      </c>
      <c r="E339" s="25">
        <f t="shared" si="36"/>
        <v>-219</v>
      </c>
      <c r="F339" s="35">
        <f t="shared" si="37"/>
        <v>2.2658959537572256</v>
      </c>
      <c r="G339" s="21">
        <v>152</v>
      </c>
      <c r="H339" s="13">
        <v>55</v>
      </c>
      <c r="I339" s="31">
        <f t="shared" si="34"/>
        <v>36.18421052631579</v>
      </c>
    </row>
    <row r="340" spans="1:9" ht="12.75">
      <c r="A340" s="11" t="s">
        <v>2104</v>
      </c>
      <c r="B340" s="12" t="s">
        <v>2105</v>
      </c>
      <c r="C340" s="23">
        <v>120</v>
      </c>
      <c r="D340" s="23">
        <v>168</v>
      </c>
      <c r="E340" s="25">
        <f t="shared" si="36"/>
        <v>-48</v>
      </c>
      <c r="F340" s="35">
        <f t="shared" si="37"/>
        <v>1.4</v>
      </c>
      <c r="G340" s="21">
        <v>79</v>
      </c>
      <c r="H340" s="13">
        <v>26</v>
      </c>
      <c r="I340" s="31">
        <f t="shared" si="34"/>
        <v>32.91139240506329</v>
      </c>
    </row>
    <row r="341" spans="1:9" ht="12.75">
      <c r="A341" s="11" t="s">
        <v>2106</v>
      </c>
      <c r="B341" s="12" t="s">
        <v>2107</v>
      </c>
      <c r="C341" s="23">
        <v>275</v>
      </c>
      <c r="D341" s="23">
        <v>22</v>
      </c>
      <c r="E341" s="25">
        <f t="shared" si="36"/>
        <v>253</v>
      </c>
      <c r="F341" s="35">
        <f t="shared" si="37"/>
        <v>0.08</v>
      </c>
      <c r="G341" s="21">
        <v>238</v>
      </c>
      <c r="H341" s="13">
        <v>82</v>
      </c>
      <c r="I341" s="31">
        <f t="shared" si="34"/>
        <v>34.45378151260504</v>
      </c>
    </row>
    <row r="342" spans="1:9" ht="12.75">
      <c r="A342" s="11" t="s">
        <v>2108</v>
      </c>
      <c r="B342" s="12" t="s">
        <v>2109</v>
      </c>
      <c r="C342" s="23">
        <v>253</v>
      </c>
      <c r="D342" s="23">
        <v>301</v>
      </c>
      <c r="E342" s="25">
        <f t="shared" si="36"/>
        <v>-48</v>
      </c>
      <c r="F342" s="35">
        <f t="shared" si="37"/>
        <v>1.1897233201581028</v>
      </c>
      <c r="G342" s="21">
        <v>143</v>
      </c>
      <c r="H342" s="13">
        <v>21</v>
      </c>
      <c r="I342" s="31">
        <f t="shared" si="34"/>
        <v>14.685314685314685</v>
      </c>
    </row>
    <row r="343" spans="1:9" ht="12.75">
      <c r="A343" s="11" t="s">
        <v>2110</v>
      </c>
      <c r="B343" s="12" t="s">
        <v>2111</v>
      </c>
      <c r="C343" s="23">
        <v>61</v>
      </c>
      <c r="D343" s="23">
        <v>73</v>
      </c>
      <c r="E343" s="25">
        <f t="shared" si="36"/>
        <v>-12</v>
      </c>
      <c r="F343" s="35">
        <f t="shared" si="37"/>
        <v>1.1967213114754098</v>
      </c>
      <c r="G343" s="21">
        <v>25</v>
      </c>
      <c r="H343" s="13">
        <v>3</v>
      </c>
      <c r="I343" s="31">
        <f t="shared" si="34"/>
        <v>12</v>
      </c>
    </row>
    <row r="344" spans="1:9" ht="12.75">
      <c r="A344" s="11" t="s">
        <v>2112</v>
      </c>
      <c r="B344" s="12" t="s">
        <v>2113</v>
      </c>
      <c r="C344" s="23">
        <v>234</v>
      </c>
      <c r="D344" s="23">
        <v>488</v>
      </c>
      <c r="E344" s="25">
        <f t="shared" si="36"/>
        <v>-254</v>
      </c>
      <c r="F344" s="35">
        <f t="shared" si="37"/>
        <v>2.0854700854700856</v>
      </c>
      <c r="G344" s="21">
        <v>154</v>
      </c>
      <c r="H344" s="13">
        <v>43</v>
      </c>
      <c r="I344" s="31">
        <f t="shared" si="34"/>
        <v>27.92207792207792</v>
      </c>
    </row>
    <row r="345" spans="1:9" ht="12.75">
      <c r="A345" s="11" t="s">
        <v>2114</v>
      </c>
      <c r="B345" s="12" t="s">
        <v>2115</v>
      </c>
      <c r="C345" s="23">
        <v>3</v>
      </c>
      <c r="D345" s="23">
        <v>1</v>
      </c>
      <c r="E345" s="25">
        <f t="shared" si="36"/>
        <v>2</v>
      </c>
      <c r="F345" s="35">
        <f t="shared" si="37"/>
        <v>0.3333333333333333</v>
      </c>
      <c r="G345" s="21">
        <v>2</v>
      </c>
      <c r="H345" s="13">
        <v>0</v>
      </c>
      <c r="I345" s="31">
        <f t="shared" si="34"/>
        <v>0</v>
      </c>
    </row>
    <row r="346" spans="1:9" ht="12.75">
      <c r="A346" s="11" t="s">
        <v>2116</v>
      </c>
      <c r="B346" s="12" t="s">
        <v>2117</v>
      </c>
      <c r="C346" s="23">
        <v>33</v>
      </c>
      <c r="D346" s="23">
        <v>82</v>
      </c>
      <c r="E346" s="25">
        <f t="shared" si="36"/>
        <v>-49</v>
      </c>
      <c r="F346" s="35">
        <f t="shared" si="37"/>
        <v>2.484848484848485</v>
      </c>
      <c r="G346" s="21">
        <v>23</v>
      </c>
      <c r="H346" s="13">
        <v>8</v>
      </c>
      <c r="I346" s="31">
        <f t="shared" si="34"/>
        <v>34.78260869565217</v>
      </c>
    </row>
    <row r="347" spans="1:9" ht="15" customHeight="1">
      <c r="A347" s="11" t="s">
        <v>2118</v>
      </c>
      <c r="B347" s="12" t="s">
        <v>2119</v>
      </c>
      <c r="C347" s="23">
        <v>11</v>
      </c>
      <c r="D347" s="23">
        <v>18</v>
      </c>
      <c r="E347" s="25">
        <f t="shared" si="36"/>
        <v>-7</v>
      </c>
      <c r="F347" s="35">
        <f t="shared" si="37"/>
        <v>1.6363636363636365</v>
      </c>
      <c r="G347" s="21">
        <v>5</v>
      </c>
      <c r="H347" s="13">
        <v>0</v>
      </c>
      <c r="I347" s="31">
        <f t="shared" si="34"/>
        <v>0</v>
      </c>
    </row>
    <row r="348" spans="1:9" ht="12.75">
      <c r="A348" s="11" t="s">
        <v>2120</v>
      </c>
      <c r="B348" s="12" t="s">
        <v>2121</v>
      </c>
      <c r="C348" s="23">
        <v>35</v>
      </c>
      <c r="D348" s="23">
        <v>128</v>
      </c>
      <c r="E348" s="25">
        <f t="shared" si="36"/>
        <v>-93</v>
      </c>
      <c r="F348" s="35">
        <f t="shared" si="37"/>
        <v>3.657142857142857</v>
      </c>
      <c r="G348" s="21">
        <v>22</v>
      </c>
      <c r="H348" s="13">
        <v>4</v>
      </c>
      <c r="I348" s="31">
        <f t="shared" si="34"/>
        <v>18.181818181818183</v>
      </c>
    </row>
    <row r="349" spans="1:9" ht="12.75">
      <c r="A349" s="11" t="s">
        <v>2122</v>
      </c>
      <c r="B349" s="12" t="s">
        <v>2123</v>
      </c>
      <c r="C349" s="23">
        <v>58</v>
      </c>
      <c r="D349" s="23">
        <v>55</v>
      </c>
      <c r="E349" s="25">
        <f t="shared" si="36"/>
        <v>3</v>
      </c>
      <c r="F349" s="35">
        <f t="shared" si="37"/>
        <v>0.9482758620689655</v>
      </c>
      <c r="G349" s="21">
        <v>46</v>
      </c>
      <c r="H349" s="13">
        <v>14</v>
      </c>
      <c r="I349" s="31">
        <f t="shared" si="34"/>
        <v>30.434782608695656</v>
      </c>
    </row>
    <row r="350" spans="1:9" ht="12.75">
      <c r="A350" s="11" t="s">
        <v>2124</v>
      </c>
      <c r="B350" s="12" t="s">
        <v>2125</v>
      </c>
      <c r="C350" s="23">
        <v>324</v>
      </c>
      <c r="D350" s="23">
        <v>415</v>
      </c>
      <c r="E350" s="25">
        <f t="shared" si="36"/>
        <v>-91</v>
      </c>
      <c r="F350" s="35">
        <f t="shared" si="37"/>
        <v>1.2808641975308641</v>
      </c>
      <c r="G350" s="21">
        <v>251</v>
      </c>
      <c r="H350" s="13">
        <v>93</v>
      </c>
      <c r="I350" s="31">
        <f t="shared" si="34"/>
        <v>37.05179282868526</v>
      </c>
    </row>
    <row r="351" spans="1:9" ht="12.75">
      <c r="A351" s="11" t="s">
        <v>2126</v>
      </c>
      <c r="B351" s="12" t="s">
        <v>2127</v>
      </c>
      <c r="C351" s="23">
        <v>168</v>
      </c>
      <c r="D351" s="23">
        <v>7</v>
      </c>
      <c r="E351" s="25">
        <f t="shared" si="36"/>
        <v>161</v>
      </c>
      <c r="F351" s="35">
        <f t="shared" si="37"/>
        <v>0.041666666666666664</v>
      </c>
      <c r="G351" s="21">
        <v>128</v>
      </c>
      <c r="H351" s="13">
        <v>31</v>
      </c>
      <c r="I351" s="31">
        <f t="shared" si="34"/>
        <v>24.21875</v>
      </c>
    </row>
    <row r="352" spans="1:9" ht="12.75">
      <c r="A352" s="11" t="s">
        <v>2128</v>
      </c>
      <c r="B352" s="12" t="s">
        <v>2129</v>
      </c>
      <c r="C352" s="23">
        <v>2459</v>
      </c>
      <c r="D352" s="23">
        <v>643</v>
      </c>
      <c r="E352" s="25">
        <f t="shared" si="36"/>
        <v>1816</v>
      </c>
      <c r="F352" s="35">
        <f t="shared" si="37"/>
        <v>0.2614884099227328</v>
      </c>
      <c r="G352" s="21">
        <v>1688</v>
      </c>
      <c r="H352" s="13">
        <v>371</v>
      </c>
      <c r="I352" s="31">
        <f t="shared" si="34"/>
        <v>21.97867298578199</v>
      </c>
    </row>
    <row r="353" spans="1:9" ht="12.75">
      <c r="A353" s="11" t="s">
        <v>2130</v>
      </c>
      <c r="B353" s="12" t="s">
        <v>2131</v>
      </c>
      <c r="C353" s="23">
        <v>238</v>
      </c>
      <c r="D353" s="23">
        <v>337</v>
      </c>
      <c r="E353" s="25">
        <f t="shared" si="36"/>
        <v>-99</v>
      </c>
      <c r="F353" s="35">
        <f t="shared" si="37"/>
        <v>1.415966386554622</v>
      </c>
      <c r="G353" s="21">
        <v>195</v>
      </c>
      <c r="H353" s="13">
        <v>82</v>
      </c>
      <c r="I353" s="31">
        <f t="shared" si="34"/>
        <v>42.05128205128205</v>
      </c>
    </row>
    <row r="354" spans="1:9" ht="12.75">
      <c r="A354" s="11" t="s">
        <v>2132</v>
      </c>
      <c r="B354" s="12" t="s">
        <v>2133</v>
      </c>
      <c r="C354" s="23">
        <v>1064</v>
      </c>
      <c r="D354" s="23">
        <v>100</v>
      </c>
      <c r="E354" s="25">
        <f t="shared" si="36"/>
        <v>964</v>
      </c>
      <c r="F354" s="35">
        <f t="shared" si="37"/>
        <v>0.09398496240601503</v>
      </c>
      <c r="G354" s="21">
        <v>465</v>
      </c>
      <c r="H354" s="13">
        <v>34</v>
      </c>
      <c r="I354" s="31">
        <f t="shared" si="34"/>
        <v>7.311827956989248</v>
      </c>
    </row>
    <row r="355" spans="1:9" ht="25.5">
      <c r="A355" s="11" t="s">
        <v>2134</v>
      </c>
      <c r="B355" s="12" t="s">
        <v>2135</v>
      </c>
      <c r="C355" s="23">
        <v>56</v>
      </c>
      <c r="D355" s="23">
        <v>1</v>
      </c>
      <c r="E355" s="25">
        <f t="shared" si="36"/>
        <v>55</v>
      </c>
      <c r="F355" s="35">
        <f t="shared" si="37"/>
        <v>0.017857142857142856</v>
      </c>
      <c r="G355" s="21">
        <v>25</v>
      </c>
      <c r="H355" s="13">
        <v>1</v>
      </c>
      <c r="I355" s="31">
        <f t="shared" si="34"/>
        <v>4</v>
      </c>
    </row>
    <row r="356" spans="1:9" ht="25.5">
      <c r="A356" s="11" t="s">
        <v>2136</v>
      </c>
      <c r="B356" s="12" t="s">
        <v>2137</v>
      </c>
      <c r="C356" s="23">
        <v>155</v>
      </c>
      <c r="D356" s="23">
        <v>46</v>
      </c>
      <c r="E356" s="25">
        <f t="shared" si="36"/>
        <v>109</v>
      </c>
      <c r="F356" s="35">
        <f t="shared" si="37"/>
        <v>0.2967741935483871</v>
      </c>
      <c r="G356" s="21">
        <v>69</v>
      </c>
      <c r="H356" s="13">
        <v>12</v>
      </c>
      <c r="I356" s="31">
        <f t="shared" si="34"/>
        <v>17.391304347826086</v>
      </c>
    </row>
    <row r="357" spans="1:9" ht="25.5">
      <c r="A357" s="11" t="s">
        <v>3356</v>
      </c>
      <c r="B357" s="12" t="s">
        <v>3357</v>
      </c>
      <c r="C357" s="23">
        <v>2772</v>
      </c>
      <c r="D357" s="23">
        <v>947</v>
      </c>
      <c r="E357" s="25">
        <f t="shared" si="36"/>
        <v>1825</v>
      </c>
      <c r="F357" s="35">
        <f t="shared" si="37"/>
        <v>0.3416305916305916</v>
      </c>
      <c r="G357" s="21">
        <v>1157</v>
      </c>
      <c r="H357" s="13">
        <v>157</v>
      </c>
      <c r="I357" s="31">
        <f t="shared" si="34"/>
        <v>13.569576490924806</v>
      </c>
    </row>
    <row r="358" spans="1:9" ht="25.5">
      <c r="A358" s="11" t="s">
        <v>3358</v>
      </c>
      <c r="B358" s="12" t="s">
        <v>3359</v>
      </c>
      <c r="C358" s="23">
        <v>7</v>
      </c>
      <c r="D358" s="23">
        <v>1</v>
      </c>
      <c r="E358" s="25">
        <f t="shared" si="36"/>
        <v>6</v>
      </c>
      <c r="F358" s="35">
        <f t="shared" si="37"/>
        <v>0.14285714285714285</v>
      </c>
      <c r="G358" s="21">
        <v>4</v>
      </c>
      <c r="H358" s="13">
        <v>0</v>
      </c>
      <c r="I358" s="31">
        <f t="shared" si="34"/>
        <v>0</v>
      </c>
    </row>
    <row r="359" spans="1:9" ht="12.75">
      <c r="A359" s="11" t="s">
        <v>3360</v>
      </c>
      <c r="B359" s="12" t="s">
        <v>3361</v>
      </c>
      <c r="C359" s="23">
        <v>192</v>
      </c>
      <c r="D359" s="23">
        <v>166</v>
      </c>
      <c r="E359" s="25">
        <f t="shared" si="36"/>
        <v>26</v>
      </c>
      <c r="F359" s="35">
        <f t="shared" si="37"/>
        <v>0.8645833333333334</v>
      </c>
      <c r="G359" s="21">
        <v>63</v>
      </c>
      <c r="H359" s="13">
        <v>11</v>
      </c>
      <c r="I359" s="31">
        <f t="shared" si="34"/>
        <v>17.46031746031746</v>
      </c>
    </row>
    <row r="360" spans="1:9" ht="12.75">
      <c r="A360" s="11" t="s">
        <v>3362</v>
      </c>
      <c r="B360" s="12" t="s">
        <v>3363</v>
      </c>
      <c r="C360" s="23">
        <v>40</v>
      </c>
      <c r="D360" s="23">
        <v>33</v>
      </c>
      <c r="E360" s="25">
        <f t="shared" si="36"/>
        <v>7</v>
      </c>
      <c r="F360" s="35">
        <f t="shared" si="37"/>
        <v>0.825</v>
      </c>
      <c r="G360" s="21">
        <v>16</v>
      </c>
      <c r="H360" s="13">
        <v>2</v>
      </c>
      <c r="I360" s="31">
        <f t="shared" si="34"/>
        <v>12.5</v>
      </c>
    </row>
    <row r="361" spans="1:9" ht="12.75">
      <c r="A361" s="11" t="s">
        <v>3364</v>
      </c>
      <c r="B361" s="12" t="s">
        <v>3365</v>
      </c>
      <c r="C361" s="23">
        <v>1485</v>
      </c>
      <c r="D361" s="23">
        <v>111</v>
      </c>
      <c r="E361" s="25">
        <f t="shared" si="36"/>
        <v>1374</v>
      </c>
      <c r="F361" s="35">
        <f t="shared" si="37"/>
        <v>0.07474747474747474</v>
      </c>
      <c r="G361" s="21">
        <v>757</v>
      </c>
      <c r="H361" s="13">
        <v>114</v>
      </c>
      <c r="I361" s="31">
        <f t="shared" si="34"/>
        <v>15.059445178335535</v>
      </c>
    </row>
    <row r="362" spans="1:9" ht="12.75">
      <c r="A362" s="11" t="s">
        <v>3366</v>
      </c>
      <c r="B362" s="12" t="s">
        <v>3367</v>
      </c>
      <c r="C362" s="23">
        <v>1483</v>
      </c>
      <c r="D362" s="23">
        <v>266</v>
      </c>
      <c r="E362" s="25">
        <f t="shared" si="36"/>
        <v>1217</v>
      </c>
      <c r="F362" s="35">
        <f t="shared" si="37"/>
        <v>0.17936614969656103</v>
      </c>
      <c r="G362" s="21">
        <v>819</v>
      </c>
      <c r="H362" s="13">
        <v>172</v>
      </c>
      <c r="I362" s="31">
        <f t="shared" si="34"/>
        <v>21.001221001221</v>
      </c>
    </row>
    <row r="363" spans="1:9" ht="25.5">
      <c r="A363" s="11" t="s">
        <v>3368</v>
      </c>
      <c r="B363" s="12" t="s">
        <v>3369</v>
      </c>
      <c r="C363" s="23">
        <v>32</v>
      </c>
      <c r="D363" s="23">
        <v>9</v>
      </c>
      <c r="E363" s="25">
        <f t="shared" si="36"/>
        <v>23</v>
      </c>
      <c r="F363" s="35">
        <f t="shared" si="37"/>
        <v>0.28125</v>
      </c>
      <c r="G363" s="21">
        <v>15</v>
      </c>
      <c r="H363" s="13">
        <v>2</v>
      </c>
      <c r="I363" s="31">
        <f t="shared" si="34"/>
        <v>13.333333333333334</v>
      </c>
    </row>
    <row r="364" spans="1:9" ht="12.75">
      <c r="A364" s="11" t="s">
        <v>3370</v>
      </c>
      <c r="B364" s="12" t="s">
        <v>3371</v>
      </c>
      <c r="C364" s="23">
        <v>53</v>
      </c>
      <c r="D364" s="23">
        <v>3</v>
      </c>
      <c r="E364" s="25">
        <f t="shared" si="36"/>
        <v>50</v>
      </c>
      <c r="F364" s="35">
        <f t="shared" si="37"/>
        <v>0.05660377358490566</v>
      </c>
      <c r="G364" s="21">
        <v>31</v>
      </c>
      <c r="H364" s="13">
        <v>5</v>
      </c>
      <c r="I364" s="31">
        <f t="shared" si="34"/>
        <v>16.129032258064516</v>
      </c>
    </row>
    <row r="365" spans="1:9" ht="25.5">
      <c r="A365" s="11" t="s">
        <v>3372</v>
      </c>
      <c r="B365" s="12" t="s">
        <v>3373</v>
      </c>
      <c r="C365" s="23">
        <v>129</v>
      </c>
      <c r="D365" s="23">
        <v>22</v>
      </c>
      <c r="E365" s="25">
        <f t="shared" si="36"/>
        <v>107</v>
      </c>
      <c r="F365" s="35">
        <f t="shared" si="37"/>
        <v>0.17054263565891473</v>
      </c>
      <c r="G365" s="21">
        <v>49</v>
      </c>
      <c r="H365" s="13">
        <v>5</v>
      </c>
      <c r="I365" s="31">
        <f t="shared" si="34"/>
        <v>10.204081632653061</v>
      </c>
    </row>
    <row r="366" spans="1:9" ht="25.5">
      <c r="A366" s="11" t="s">
        <v>3374</v>
      </c>
      <c r="B366" s="12" t="s">
        <v>3375</v>
      </c>
      <c r="C366" s="23">
        <v>135</v>
      </c>
      <c r="D366" s="23">
        <v>22</v>
      </c>
      <c r="E366" s="25">
        <f t="shared" si="36"/>
        <v>113</v>
      </c>
      <c r="F366" s="35">
        <f t="shared" si="37"/>
        <v>0.16296296296296298</v>
      </c>
      <c r="G366" s="21">
        <v>64</v>
      </c>
      <c r="H366" s="13">
        <v>10</v>
      </c>
      <c r="I366" s="31">
        <f t="shared" si="34"/>
        <v>15.625</v>
      </c>
    </row>
    <row r="367" spans="1:9" ht="25.5">
      <c r="A367" s="11" t="s">
        <v>3376</v>
      </c>
      <c r="B367" s="12" t="s">
        <v>3377</v>
      </c>
      <c r="C367" s="23">
        <v>131</v>
      </c>
      <c r="D367" s="23">
        <v>75</v>
      </c>
      <c r="E367" s="25">
        <f t="shared" si="36"/>
        <v>56</v>
      </c>
      <c r="F367" s="35">
        <f t="shared" si="37"/>
        <v>0.5725190839694656</v>
      </c>
      <c r="G367" s="21">
        <v>41</v>
      </c>
      <c r="H367" s="13">
        <v>5</v>
      </c>
      <c r="I367" s="31">
        <f t="shared" si="34"/>
        <v>12.195121951219512</v>
      </c>
    </row>
    <row r="368" spans="1:9" ht="12.75">
      <c r="A368" s="11" t="s">
        <v>3378</v>
      </c>
      <c r="B368" s="12" t="s">
        <v>3379</v>
      </c>
      <c r="C368" s="23">
        <v>13</v>
      </c>
      <c r="D368" s="23">
        <v>5</v>
      </c>
      <c r="E368" s="25">
        <f t="shared" si="36"/>
        <v>8</v>
      </c>
      <c r="F368" s="35">
        <f t="shared" si="37"/>
        <v>0.38461538461538464</v>
      </c>
      <c r="G368" s="21">
        <v>6</v>
      </c>
      <c r="H368" s="13">
        <v>0</v>
      </c>
      <c r="I368" s="31">
        <f t="shared" si="34"/>
        <v>0</v>
      </c>
    </row>
    <row r="369" spans="1:9" ht="25.5">
      <c r="A369" s="11" t="s">
        <v>3380</v>
      </c>
      <c r="B369" s="12" t="s">
        <v>3381</v>
      </c>
      <c r="C369" s="23">
        <v>258</v>
      </c>
      <c r="D369" s="23">
        <v>24</v>
      </c>
      <c r="E369" s="25">
        <f t="shared" si="36"/>
        <v>234</v>
      </c>
      <c r="F369" s="35">
        <f t="shared" si="37"/>
        <v>0.09302325581395349</v>
      </c>
      <c r="G369" s="21">
        <v>94</v>
      </c>
      <c r="H369" s="13">
        <v>5</v>
      </c>
      <c r="I369" s="31">
        <f t="shared" si="34"/>
        <v>5.319148936170213</v>
      </c>
    </row>
    <row r="370" spans="1:9" ht="12.75">
      <c r="A370" s="11" t="s">
        <v>3382</v>
      </c>
      <c r="B370" s="12" t="s">
        <v>3383</v>
      </c>
      <c r="C370" s="23">
        <v>48</v>
      </c>
      <c r="D370" s="23">
        <v>3</v>
      </c>
      <c r="E370" s="25">
        <f t="shared" si="36"/>
        <v>45</v>
      </c>
      <c r="F370" s="35">
        <f t="shared" si="37"/>
        <v>0.0625</v>
      </c>
      <c r="G370" s="21">
        <v>12</v>
      </c>
      <c r="H370" s="13">
        <v>0</v>
      </c>
      <c r="I370" s="31">
        <f t="shared" si="34"/>
        <v>0</v>
      </c>
    </row>
    <row r="371" spans="1:9" ht="25.5">
      <c r="A371" s="11" t="s">
        <v>3384</v>
      </c>
      <c r="B371" s="12" t="s">
        <v>3385</v>
      </c>
      <c r="C371" s="23">
        <v>50</v>
      </c>
      <c r="D371" s="23">
        <v>3</v>
      </c>
      <c r="E371" s="25">
        <f t="shared" si="36"/>
        <v>47</v>
      </c>
      <c r="F371" s="35">
        <f t="shared" si="37"/>
        <v>0.06</v>
      </c>
      <c r="G371" s="21">
        <v>29</v>
      </c>
      <c r="H371" s="13">
        <v>4</v>
      </c>
      <c r="I371" s="31">
        <f t="shared" si="34"/>
        <v>13.793103448275861</v>
      </c>
    </row>
    <row r="372" spans="1:9" ht="25.5">
      <c r="A372" s="11" t="s">
        <v>3386</v>
      </c>
      <c r="B372" s="12" t="s">
        <v>3387</v>
      </c>
      <c r="C372" s="23">
        <v>11</v>
      </c>
      <c r="D372" s="23">
        <v>0</v>
      </c>
      <c r="E372" s="25">
        <f t="shared" si="36"/>
        <v>11</v>
      </c>
      <c r="F372" s="35" t="s">
        <v>4124</v>
      </c>
      <c r="G372" s="21">
        <v>12</v>
      </c>
      <c r="H372" s="13">
        <v>5</v>
      </c>
      <c r="I372" s="31">
        <f t="shared" si="34"/>
        <v>41.66666666666667</v>
      </c>
    </row>
    <row r="373" spans="1:9" ht="25.5">
      <c r="A373" s="11" t="s">
        <v>3388</v>
      </c>
      <c r="B373" s="12" t="s">
        <v>3389</v>
      </c>
      <c r="C373" s="23">
        <v>85</v>
      </c>
      <c r="D373" s="23">
        <v>6</v>
      </c>
      <c r="E373" s="25">
        <f t="shared" si="36"/>
        <v>79</v>
      </c>
      <c r="F373" s="35">
        <f aca="true" t="shared" si="38" ref="F373:F397">D373/C373</f>
        <v>0.07058823529411765</v>
      </c>
      <c r="G373" s="21">
        <v>40</v>
      </c>
      <c r="H373" s="13">
        <v>6</v>
      </c>
      <c r="I373" s="31">
        <f t="shared" si="34"/>
        <v>15</v>
      </c>
    </row>
    <row r="374" spans="1:9" ht="12.75">
      <c r="A374" s="11" t="s">
        <v>3390</v>
      </c>
      <c r="B374" s="12" t="s">
        <v>3391</v>
      </c>
      <c r="C374" s="23">
        <v>32</v>
      </c>
      <c r="D374" s="23">
        <v>4</v>
      </c>
      <c r="E374" s="25">
        <f t="shared" si="36"/>
        <v>28</v>
      </c>
      <c r="F374" s="35">
        <f t="shared" si="38"/>
        <v>0.125</v>
      </c>
      <c r="G374" s="21">
        <v>21</v>
      </c>
      <c r="H374" s="13">
        <v>4</v>
      </c>
      <c r="I374" s="31">
        <f aca="true" t="shared" si="39" ref="I374:I437">(H374/G374)*100</f>
        <v>19.047619047619047</v>
      </c>
    </row>
    <row r="375" spans="1:9" ht="12.75">
      <c r="A375" s="11" t="s">
        <v>3392</v>
      </c>
      <c r="B375" s="12" t="s">
        <v>3393</v>
      </c>
      <c r="C375" s="23">
        <v>202</v>
      </c>
      <c r="D375" s="23">
        <v>3</v>
      </c>
      <c r="E375" s="25">
        <f t="shared" si="36"/>
        <v>199</v>
      </c>
      <c r="F375" s="35">
        <f t="shared" si="38"/>
        <v>0.01485148514851485</v>
      </c>
      <c r="G375" s="21">
        <v>163</v>
      </c>
      <c r="H375" s="13">
        <v>51</v>
      </c>
      <c r="I375" s="31">
        <f t="shared" si="39"/>
        <v>31.28834355828221</v>
      </c>
    </row>
    <row r="376" spans="1:9" ht="12.75">
      <c r="A376" s="11" t="s">
        <v>3394</v>
      </c>
      <c r="B376" s="12" t="s">
        <v>3395</v>
      </c>
      <c r="C376" s="23">
        <v>465</v>
      </c>
      <c r="D376" s="23">
        <v>19</v>
      </c>
      <c r="E376" s="25">
        <f t="shared" si="36"/>
        <v>446</v>
      </c>
      <c r="F376" s="35">
        <f t="shared" si="38"/>
        <v>0.04086021505376344</v>
      </c>
      <c r="G376" s="21">
        <v>224</v>
      </c>
      <c r="H376" s="13">
        <v>27</v>
      </c>
      <c r="I376" s="31">
        <f t="shared" si="39"/>
        <v>12.053571428571429</v>
      </c>
    </row>
    <row r="377" spans="1:9" ht="12.75">
      <c r="A377" s="11" t="s">
        <v>3396</v>
      </c>
      <c r="B377" s="12" t="s">
        <v>3397</v>
      </c>
      <c r="C377" s="23">
        <v>784</v>
      </c>
      <c r="D377" s="23">
        <v>25</v>
      </c>
      <c r="E377" s="25">
        <f t="shared" si="36"/>
        <v>759</v>
      </c>
      <c r="F377" s="35">
        <f t="shared" si="38"/>
        <v>0.03188775510204082</v>
      </c>
      <c r="G377" s="21">
        <v>348</v>
      </c>
      <c r="H377" s="13">
        <v>22</v>
      </c>
      <c r="I377" s="31">
        <f t="shared" si="39"/>
        <v>6.321839080459771</v>
      </c>
    </row>
    <row r="378" spans="1:9" ht="25.5">
      <c r="A378" s="11" t="s">
        <v>3398</v>
      </c>
      <c r="B378" s="12" t="s">
        <v>3399</v>
      </c>
      <c r="C378" s="23">
        <v>780</v>
      </c>
      <c r="D378" s="23">
        <v>58</v>
      </c>
      <c r="E378" s="25">
        <f t="shared" si="36"/>
        <v>722</v>
      </c>
      <c r="F378" s="35">
        <f t="shared" si="38"/>
        <v>0.07435897435897436</v>
      </c>
      <c r="G378" s="21">
        <v>340</v>
      </c>
      <c r="H378" s="13">
        <v>36</v>
      </c>
      <c r="I378" s="31">
        <f t="shared" si="39"/>
        <v>10.588235294117647</v>
      </c>
    </row>
    <row r="379" spans="1:9" ht="25.5">
      <c r="A379" s="11" t="s">
        <v>3400</v>
      </c>
      <c r="B379" s="12" t="s">
        <v>3401</v>
      </c>
      <c r="C379" s="23">
        <v>854</v>
      </c>
      <c r="D379" s="23">
        <v>231</v>
      </c>
      <c r="E379" s="25">
        <f t="shared" si="36"/>
        <v>623</v>
      </c>
      <c r="F379" s="35">
        <f t="shared" si="38"/>
        <v>0.27049180327868855</v>
      </c>
      <c r="G379" s="21">
        <v>382</v>
      </c>
      <c r="H379" s="13">
        <v>51</v>
      </c>
      <c r="I379" s="31">
        <f t="shared" si="39"/>
        <v>13.350785340314136</v>
      </c>
    </row>
    <row r="380" spans="1:9" ht="12.75" customHeight="1">
      <c r="A380" s="11" t="s">
        <v>3402</v>
      </c>
      <c r="B380" s="12" t="s">
        <v>3403</v>
      </c>
      <c r="C380" s="23">
        <v>240</v>
      </c>
      <c r="D380" s="23">
        <v>30</v>
      </c>
      <c r="E380" s="25">
        <f t="shared" si="36"/>
        <v>210</v>
      </c>
      <c r="F380" s="35">
        <f t="shared" si="38"/>
        <v>0.125</v>
      </c>
      <c r="G380" s="21">
        <v>132</v>
      </c>
      <c r="H380" s="13">
        <v>31</v>
      </c>
      <c r="I380" s="31">
        <f t="shared" si="39"/>
        <v>23.484848484848484</v>
      </c>
    </row>
    <row r="381" spans="1:9" ht="25.5" customHeight="1">
      <c r="A381" s="11" t="s">
        <v>3404</v>
      </c>
      <c r="B381" s="12" t="s">
        <v>3405</v>
      </c>
      <c r="C381" s="23">
        <v>1332</v>
      </c>
      <c r="D381" s="23">
        <v>70</v>
      </c>
      <c r="E381" s="25">
        <f t="shared" si="36"/>
        <v>1262</v>
      </c>
      <c r="F381" s="35">
        <f t="shared" si="38"/>
        <v>0.052552552552552555</v>
      </c>
      <c r="G381" s="21">
        <v>580</v>
      </c>
      <c r="H381" s="13">
        <v>52</v>
      </c>
      <c r="I381" s="31">
        <f t="shared" si="39"/>
        <v>8.96551724137931</v>
      </c>
    </row>
    <row r="382" spans="1:9" ht="25.5">
      <c r="A382" s="11" t="s">
        <v>3406</v>
      </c>
      <c r="B382" s="12" t="s">
        <v>3407</v>
      </c>
      <c r="C382" s="23">
        <v>589</v>
      </c>
      <c r="D382" s="23">
        <v>81</v>
      </c>
      <c r="E382" s="25">
        <f t="shared" si="36"/>
        <v>508</v>
      </c>
      <c r="F382" s="35">
        <f t="shared" si="38"/>
        <v>0.13752122241086587</v>
      </c>
      <c r="G382" s="21">
        <v>265</v>
      </c>
      <c r="H382" s="13">
        <v>28</v>
      </c>
      <c r="I382" s="31">
        <f t="shared" si="39"/>
        <v>10.566037735849058</v>
      </c>
    </row>
    <row r="383" spans="1:9" ht="12.75">
      <c r="A383" s="11" t="s">
        <v>3408</v>
      </c>
      <c r="B383" s="12" t="s">
        <v>3409</v>
      </c>
      <c r="C383" s="23">
        <v>3</v>
      </c>
      <c r="D383" s="23">
        <v>1</v>
      </c>
      <c r="E383" s="25">
        <f t="shared" si="36"/>
        <v>2</v>
      </c>
      <c r="F383" s="35">
        <f t="shared" si="38"/>
        <v>0.3333333333333333</v>
      </c>
      <c r="G383" s="21">
        <v>1</v>
      </c>
      <c r="H383" s="13">
        <v>0</v>
      </c>
      <c r="I383" s="31">
        <f t="shared" si="39"/>
        <v>0</v>
      </c>
    </row>
    <row r="384" spans="1:9" ht="25.5">
      <c r="A384" s="11" t="s">
        <v>3410</v>
      </c>
      <c r="B384" s="12" t="s">
        <v>3411</v>
      </c>
      <c r="C384" s="23">
        <v>14</v>
      </c>
      <c r="D384" s="23">
        <v>1</v>
      </c>
      <c r="E384" s="25">
        <f t="shared" si="36"/>
        <v>13</v>
      </c>
      <c r="F384" s="35">
        <f t="shared" si="38"/>
        <v>0.07142857142857142</v>
      </c>
      <c r="G384" s="21">
        <v>8</v>
      </c>
      <c r="H384" s="13">
        <v>2</v>
      </c>
      <c r="I384" s="31">
        <f t="shared" si="39"/>
        <v>25</v>
      </c>
    </row>
    <row r="385" spans="1:9" ht="12.75">
      <c r="A385" s="11" t="s">
        <v>3412</v>
      </c>
      <c r="B385" s="12" t="s">
        <v>3413</v>
      </c>
      <c r="C385" s="23">
        <v>566</v>
      </c>
      <c r="D385" s="23">
        <v>15</v>
      </c>
      <c r="E385" s="25">
        <f t="shared" si="36"/>
        <v>551</v>
      </c>
      <c r="F385" s="35">
        <f t="shared" si="38"/>
        <v>0.026501766784452298</v>
      </c>
      <c r="G385" s="21">
        <v>362</v>
      </c>
      <c r="H385" s="13">
        <v>66</v>
      </c>
      <c r="I385" s="31">
        <f t="shared" si="39"/>
        <v>18.23204419889503</v>
      </c>
    </row>
    <row r="386" spans="1:9" ht="25.5">
      <c r="A386" s="11" t="s">
        <v>3414</v>
      </c>
      <c r="B386" s="12" t="s">
        <v>3415</v>
      </c>
      <c r="C386" s="23">
        <v>382</v>
      </c>
      <c r="D386" s="23">
        <v>85</v>
      </c>
      <c r="E386" s="25">
        <f t="shared" si="36"/>
        <v>297</v>
      </c>
      <c r="F386" s="35">
        <f t="shared" si="38"/>
        <v>0.22251308900523561</v>
      </c>
      <c r="G386" s="21">
        <v>235</v>
      </c>
      <c r="H386" s="13">
        <v>54</v>
      </c>
      <c r="I386" s="31">
        <f t="shared" si="39"/>
        <v>22.97872340425532</v>
      </c>
    </row>
    <row r="387" spans="1:9" ht="25.5">
      <c r="A387" s="11" t="s">
        <v>3416</v>
      </c>
      <c r="B387" s="12" t="s">
        <v>3417</v>
      </c>
      <c r="C387" s="23">
        <v>402</v>
      </c>
      <c r="D387" s="23">
        <v>29</v>
      </c>
      <c r="E387" s="25">
        <f t="shared" si="36"/>
        <v>373</v>
      </c>
      <c r="F387" s="35">
        <f t="shared" si="38"/>
        <v>0.07213930348258707</v>
      </c>
      <c r="G387" s="21">
        <v>237</v>
      </c>
      <c r="H387" s="13">
        <v>37</v>
      </c>
      <c r="I387" s="31">
        <f t="shared" si="39"/>
        <v>15.611814345991561</v>
      </c>
    </row>
    <row r="388" spans="1:9" ht="25.5">
      <c r="A388" s="11" t="s">
        <v>3418</v>
      </c>
      <c r="B388" s="12" t="s">
        <v>3419</v>
      </c>
      <c r="C388" s="23">
        <v>1779</v>
      </c>
      <c r="D388" s="23">
        <v>172</v>
      </c>
      <c r="E388" s="25">
        <f t="shared" si="36"/>
        <v>1607</v>
      </c>
      <c r="F388" s="35">
        <f t="shared" si="38"/>
        <v>0.09668353007307476</v>
      </c>
      <c r="G388" s="21">
        <v>1000</v>
      </c>
      <c r="H388" s="13">
        <v>198</v>
      </c>
      <c r="I388" s="31">
        <f t="shared" si="39"/>
        <v>19.8</v>
      </c>
    </row>
    <row r="389" spans="1:9" ht="12.75" customHeight="1">
      <c r="A389" s="11" t="s">
        <v>3420</v>
      </c>
      <c r="B389" s="12" t="s">
        <v>3421</v>
      </c>
      <c r="C389" s="23">
        <v>188</v>
      </c>
      <c r="D389" s="23">
        <v>17</v>
      </c>
      <c r="E389" s="25">
        <f t="shared" si="36"/>
        <v>171</v>
      </c>
      <c r="F389" s="35">
        <f t="shared" si="38"/>
        <v>0.09042553191489362</v>
      </c>
      <c r="G389" s="21">
        <v>107</v>
      </c>
      <c r="H389" s="13">
        <v>28</v>
      </c>
      <c r="I389" s="31">
        <f t="shared" si="39"/>
        <v>26.168224299065418</v>
      </c>
    </row>
    <row r="390" spans="1:9" ht="12.75">
      <c r="A390" s="11" t="s">
        <v>3422</v>
      </c>
      <c r="B390" s="12" t="s">
        <v>3423</v>
      </c>
      <c r="C390" s="23">
        <v>849</v>
      </c>
      <c r="D390" s="23">
        <v>50</v>
      </c>
      <c r="E390" s="25">
        <f aca="true" t="shared" si="40" ref="E390:E453">C390-D390</f>
        <v>799</v>
      </c>
      <c r="F390" s="35">
        <f t="shared" si="38"/>
        <v>0.05889281507656066</v>
      </c>
      <c r="G390" s="21">
        <v>470</v>
      </c>
      <c r="H390" s="13">
        <v>75</v>
      </c>
      <c r="I390" s="31">
        <f t="shared" si="39"/>
        <v>15.957446808510639</v>
      </c>
    </row>
    <row r="391" spans="1:9" ht="25.5">
      <c r="A391" s="11" t="s">
        <v>3424</v>
      </c>
      <c r="B391" s="12" t="s">
        <v>3425</v>
      </c>
      <c r="C391" s="23">
        <v>1002</v>
      </c>
      <c r="D391" s="23">
        <v>129</v>
      </c>
      <c r="E391" s="25">
        <f t="shared" si="40"/>
        <v>873</v>
      </c>
      <c r="F391" s="35">
        <f t="shared" si="38"/>
        <v>0.12874251497005987</v>
      </c>
      <c r="G391" s="21">
        <v>518</v>
      </c>
      <c r="H391" s="13">
        <v>84</v>
      </c>
      <c r="I391" s="31">
        <f t="shared" si="39"/>
        <v>16.216216216216218</v>
      </c>
    </row>
    <row r="392" spans="1:9" ht="12.75">
      <c r="A392" s="11" t="s">
        <v>3426</v>
      </c>
      <c r="B392" s="12" t="s">
        <v>3427</v>
      </c>
      <c r="C392" s="23">
        <v>209</v>
      </c>
      <c r="D392" s="23">
        <v>4</v>
      </c>
      <c r="E392" s="25">
        <f t="shared" si="40"/>
        <v>205</v>
      </c>
      <c r="F392" s="35">
        <f t="shared" si="38"/>
        <v>0.019138755980861243</v>
      </c>
      <c r="G392" s="21">
        <v>148</v>
      </c>
      <c r="H392" s="13">
        <v>25</v>
      </c>
      <c r="I392" s="31">
        <f t="shared" si="39"/>
        <v>16.89189189189189</v>
      </c>
    </row>
    <row r="393" spans="1:9" ht="12.75">
      <c r="A393" s="11" t="s">
        <v>3428</v>
      </c>
      <c r="B393" s="12" t="s">
        <v>3429</v>
      </c>
      <c r="C393" s="23">
        <v>10</v>
      </c>
      <c r="D393" s="23">
        <v>3</v>
      </c>
      <c r="E393" s="25">
        <f t="shared" si="40"/>
        <v>7</v>
      </c>
      <c r="F393" s="35">
        <f t="shared" si="38"/>
        <v>0.3</v>
      </c>
      <c r="G393" s="21">
        <v>7</v>
      </c>
      <c r="H393" s="13">
        <v>1</v>
      </c>
      <c r="I393" s="31">
        <f t="shared" si="39"/>
        <v>14.285714285714285</v>
      </c>
    </row>
    <row r="394" spans="1:9" ht="12.75">
      <c r="A394" s="11" t="s">
        <v>3430</v>
      </c>
      <c r="B394" s="12" t="s">
        <v>3431</v>
      </c>
      <c r="C394" s="23">
        <v>115</v>
      </c>
      <c r="D394" s="23">
        <v>13</v>
      </c>
      <c r="E394" s="25">
        <f t="shared" si="40"/>
        <v>102</v>
      </c>
      <c r="F394" s="35">
        <f t="shared" si="38"/>
        <v>0.11304347826086956</v>
      </c>
      <c r="G394" s="21">
        <v>79</v>
      </c>
      <c r="H394" s="13">
        <v>12</v>
      </c>
      <c r="I394" s="31">
        <f t="shared" si="39"/>
        <v>15.18987341772152</v>
      </c>
    </row>
    <row r="395" spans="1:9" ht="12.75">
      <c r="A395" s="11" t="s">
        <v>3432</v>
      </c>
      <c r="B395" s="12" t="s">
        <v>3433</v>
      </c>
      <c r="C395" s="23">
        <v>1281</v>
      </c>
      <c r="D395" s="23">
        <v>24</v>
      </c>
      <c r="E395" s="25">
        <f t="shared" si="40"/>
        <v>1257</v>
      </c>
      <c r="F395" s="35">
        <f t="shared" si="38"/>
        <v>0.01873536299765808</v>
      </c>
      <c r="G395" s="21">
        <v>666</v>
      </c>
      <c r="H395" s="13">
        <v>75</v>
      </c>
      <c r="I395" s="31">
        <f t="shared" si="39"/>
        <v>11.26126126126126</v>
      </c>
    </row>
    <row r="396" spans="1:9" ht="15" customHeight="1">
      <c r="A396" s="11" t="s">
        <v>3434</v>
      </c>
      <c r="B396" s="12" t="s">
        <v>3435</v>
      </c>
      <c r="C396" s="23">
        <v>1702</v>
      </c>
      <c r="D396" s="23">
        <v>71</v>
      </c>
      <c r="E396" s="25">
        <f t="shared" si="40"/>
        <v>1631</v>
      </c>
      <c r="F396" s="35">
        <f t="shared" si="38"/>
        <v>0.04171562867215041</v>
      </c>
      <c r="G396" s="21">
        <v>657</v>
      </c>
      <c r="H396" s="13">
        <v>49</v>
      </c>
      <c r="I396" s="31">
        <f t="shared" si="39"/>
        <v>7.4581430745814306</v>
      </c>
    </row>
    <row r="397" spans="1:9" ht="12.75">
      <c r="A397" s="11" t="s">
        <v>3436</v>
      </c>
      <c r="B397" s="12" t="s">
        <v>3437</v>
      </c>
      <c r="C397" s="23">
        <v>49</v>
      </c>
      <c r="D397" s="23">
        <v>5</v>
      </c>
      <c r="E397" s="25">
        <f t="shared" si="40"/>
        <v>44</v>
      </c>
      <c r="F397" s="35">
        <f t="shared" si="38"/>
        <v>0.10204081632653061</v>
      </c>
      <c r="G397" s="21">
        <v>26</v>
      </c>
      <c r="H397" s="13">
        <v>3</v>
      </c>
      <c r="I397" s="31">
        <f t="shared" si="39"/>
        <v>11.538461538461538</v>
      </c>
    </row>
    <row r="398" spans="1:9" ht="12.75">
      <c r="A398" s="11" t="s">
        <v>3438</v>
      </c>
      <c r="B398" s="12" t="s">
        <v>3439</v>
      </c>
      <c r="C398" s="23">
        <v>80</v>
      </c>
      <c r="D398" s="23">
        <v>0</v>
      </c>
      <c r="E398" s="25">
        <f t="shared" si="40"/>
        <v>80</v>
      </c>
      <c r="F398" s="35" t="s">
        <v>4124</v>
      </c>
      <c r="G398" s="21">
        <v>25</v>
      </c>
      <c r="H398" s="13">
        <v>4</v>
      </c>
      <c r="I398" s="31">
        <f t="shared" si="39"/>
        <v>16</v>
      </c>
    </row>
    <row r="399" spans="1:9" ht="12.75">
      <c r="A399" s="11" t="s">
        <v>3440</v>
      </c>
      <c r="B399" s="12" t="s">
        <v>3441</v>
      </c>
      <c r="C399" s="23">
        <v>3630</v>
      </c>
      <c r="D399" s="23">
        <v>65</v>
      </c>
      <c r="E399" s="25">
        <f t="shared" si="40"/>
        <v>3565</v>
      </c>
      <c r="F399" s="35">
        <f>D399/C399</f>
        <v>0.01790633608815427</v>
      </c>
      <c r="G399" s="21">
        <v>1933</v>
      </c>
      <c r="H399" s="13">
        <v>292</v>
      </c>
      <c r="I399" s="31">
        <f t="shared" si="39"/>
        <v>15.106052767718573</v>
      </c>
    </row>
    <row r="400" spans="1:9" ht="12.75">
      <c r="A400" s="11" t="s">
        <v>3442</v>
      </c>
      <c r="B400" s="12" t="s">
        <v>3443</v>
      </c>
      <c r="C400" s="23">
        <v>208</v>
      </c>
      <c r="D400" s="23">
        <v>7</v>
      </c>
      <c r="E400" s="25">
        <f t="shared" si="40"/>
        <v>201</v>
      </c>
      <c r="F400" s="35">
        <f>D400/C400</f>
        <v>0.03365384615384615</v>
      </c>
      <c r="G400" s="21">
        <v>94</v>
      </c>
      <c r="H400" s="13">
        <v>18</v>
      </c>
      <c r="I400" s="31">
        <f t="shared" si="39"/>
        <v>19.148936170212767</v>
      </c>
    </row>
    <row r="401" spans="1:9" ht="12.75">
      <c r="A401" s="11" t="s">
        <v>3444</v>
      </c>
      <c r="B401" s="12" t="s">
        <v>3445</v>
      </c>
      <c r="C401" s="23">
        <v>45</v>
      </c>
      <c r="D401" s="23">
        <v>23</v>
      </c>
      <c r="E401" s="25">
        <f t="shared" si="40"/>
        <v>22</v>
      </c>
      <c r="F401" s="35">
        <f>D401/C401</f>
        <v>0.5111111111111111</v>
      </c>
      <c r="G401" s="21">
        <v>23</v>
      </c>
      <c r="H401" s="13">
        <v>2</v>
      </c>
      <c r="I401" s="31">
        <f t="shared" si="39"/>
        <v>8.695652173913043</v>
      </c>
    </row>
    <row r="402" spans="1:9" ht="12.75">
      <c r="A402" s="11" t="s">
        <v>3446</v>
      </c>
      <c r="B402" s="12" t="s">
        <v>3447</v>
      </c>
      <c r="C402" s="23">
        <v>43</v>
      </c>
      <c r="D402" s="23">
        <v>21</v>
      </c>
      <c r="E402" s="25">
        <f t="shared" si="40"/>
        <v>22</v>
      </c>
      <c r="F402" s="35">
        <f>D402/C402</f>
        <v>0.4883720930232558</v>
      </c>
      <c r="G402" s="21">
        <v>22</v>
      </c>
      <c r="H402" s="13">
        <v>5</v>
      </c>
      <c r="I402" s="31">
        <f t="shared" si="39"/>
        <v>22.727272727272727</v>
      </c>
    </row>
    <row r="403" spans="1:9" ht="25.5">
      <c r="A403" s="11" t="s">
        <v>3448</v>
      </c>
      <c r="B403" s="12" t="s">
        <v>3449</v>
      </c>
      <c r="C403" s="23">
        <v>2</v>
      </c>
      <c r="D403" s="23">
        <v>0</v>
      </c>
      <c r="E403" s="25">
        <f t="shared" si="40"/>
        <v>2</v>
      </c>
      <c r="F403" s="35" t="s">
        <v>4124</v>
      </c>
      <c r="G403" s="21">
        <v>1</v>
      </c>
      <c r="H403" s="13">
        <v>0</v>
      </c>
      <c r="I403" s="31">
        <f t="shared" si="39"/>
        <v>0</v>
      </c>
    </row>
    <row r="404" spans="1:9" ht="12.75">
      <c r="A404" s="11" t="s">
        <v>3450</v>
      </c>
      <c r="B404" s="12" t="s">
        <v>3451</v>
      </c>
      <c r="C404" s="23">
        <v>1461</v>
      </c>
      <c r="D404" s="23">
        <v>55</v>
      </c>
      <c r="E404" s="25">
        <f t="shared" si="40"/>
        <v>1406</v>
      </c>
      <c r="F404" s="35">
        <f aca="true" t="shared" si="41" ref="F404:F421">D404/C404</f>
        <v>0.03764544832306639</v>
      </c>
      <c r="G404" s="21">
        <v>634</v>
      </c>
      <c r="H404" s="13">
        <v>61</v>
      </c>
      <c r="I404" s="31">
        <f t="shared" si="39"/>
        <v>9.621451104100947</v>
      </c>
    </row>
    <row r="405" spans="1:9" ht="12.75">
      <c r="A405" s="11" t="s">
        <v>3452</v>
      </c>
      <c r="B405" s="12" t="s">
        <v>3453</v>
      </c>
      <c r="C405" s="23">
        <v>6</v>
      </c>
      <c r="D405" s="23">
        <v>3</v>
      </c>
      <c r="E405" s="25">
        <f t="shared" si="40"/>
        <v>3</v>
      </c>
      <c r="F405" s="35">
        <f t="shared" si="41"/>
        <v>0.5</v>
      </c>
      <c r="G405" s="21">
        <v>5</v>
      </c>
      <c r="H405" s="13">
        <v>1</v>
      </c>
      <c r="I405" s="31">
        <f t="shared" si="39"/>
        <v>20</v>
      </c>
    </row>
    <row r="406" spans="1:9" ht="12.75">
      <c r="A406" s="11" t="s">
        <v>3454</v>
      </c>
      <c r="B406" s="12" t="s">
        <v>3455</v>
      </c>
      <c r="C406" s="23">
        <v>37</v>
      </c>
      <c r="D406" s="23">
        <v>3</v>
      </c>
      <c r="E406" s="25">
        <f t="shared" si="40"/>
        <v>34</v>
      </c>
      <c r="F406" s="35">
        <f t="shared" si="41"/>
        <v>0.08108108108108109</v>
      </c>
      <c r="G406" s="21">
        <v>19</v>
      </c>
      <c r="H406" s="13">
        <v>3</v>
      </c>
      <c r="I406" s="31">
        <f t="shared" si="39"/>
        <v>15.789473684210526</v>
      </c>
    </row>
    <row r="407" spans="1:9" ht="12.75">
      <c r="A407" s="11" t="s">
        <v>3456</v>
      </c>
      <c r="B407" s="12" t="s">
        <v>3457</v>
      </c>
      <c r="C407" s="23">
        <v>1088</v>
      </c>
      <c r="D407" s="23">
        <v>41</v>
      </c>
      <c r="E407" s="25">
        <f t="shared" si="40"/>
        <v>1047</v>
      </c>
      <c r="F407" s="35">
        <f t="shared" si="41"/>
        <v>0.03768382352941176</v>
      </c>
      <c r="G407" s="21">
        <v>548</v>
      </c>
      <c r="H407" s="13">
        <v>46</v>
      </c>
      <c r="I407" s="31">
        <f t="shared" si="39"/>
        <v>8.394160583941606</v>
      </c>
    </row>
    <row r="408" spans="1:9" ht="12.75">
      <c r="A408" s="11" t="s">
        <v>3458</v>
      </c>
      <c r="B408" s="12" t="s">
        <v>3459</v>
      </c>
      <c r="C408" s="23">
        <v>295</v>
      </c>
      <c r="D408" s="23">
        <v>14</v>
      </c>
      <c r="E408" s="25">
        <f t="shared" si="40"/>
        <v>281</v>
      </c>
      <c r="F408" s="35">
        <f t="shared" si="41"/>
        <v>0.04745762711864407</v>
      </c>
      <c r="G408" s="21">
        <v>155</v>
      </c>
      <c r="H408" s="13">
        <v>25</v>
      </c>
      <c r="I408" s="31">
        <f t="shared" si="39"/>
        <v>16.129032258064516</v>
      </c>
    </row>
    <row r="409" spans="1:9" ht="12.75">
      <c r="A409" s="11" t="s">
        <v>3460</v>
      </c>
      <c r="B409" s="12" t="s">
        <v>3461</v>
      </c>
      <c r="C409" s="23">
        <v>22</v>
      </c>
      <c r="D409" s="23">
        <v>1</v>
      </c>
      <c r="E409" s="25">
        <f t="shared" si="40"/>
        <v>21</v>
      </c>
      <c r="F409" s="35">
        <f t="shared" si="41"/>
        <v>0.045454545454545456</v>
      </c>
      <c r="G409" s="21">
        <v>16</v>
      </c>
      <c r="H409" s="13">
        <v>3</v>
      </c>
      <c r="I409" s="31">
        <f t="shared" si="39"/>
        <v>18.75</v>
      </c>
    </row>
    <row r="410" spans="1:9" ht="12.75">
      <c r="A410" s="11" t="s">
        <v>3462</v>
      </c>
      <c r="B410" s="12" t="s">
        <v>3463</v>
      </c>
      <c r="C410" s="23">
        <v>11</v>
      </c>
      <c r="D410" s="23">
        <v>3</v>
      </c>
      <c r="E410" s="25">
        <f t="shared" si="40"/>
        <v>8</v>
      </c>
      <c r="F410" s="35">
        <f t="shared" si="41"/>
        <v>0.2727272727272727</v>
      </c>
      <c r="G410" s="21">
        <v>9</v>
      </c>
      <c r="H410" s="13">
        <v>1</v>
      </c>
      <c r="I410" s="31">
        <f t="shared" si="39"/>
        <v>11.11111111111111</v>
      </c>
    </row>
    <row r="411" spans="1:9" ht="12.75">
      <c r="A411" s="11" t="s">
        <v>3464</v>
      </c>
      <c r="B411" s="12" t="s">
        <v>3465</v>
      </c>
      <c r="C411" s="23">
        <v>1913</v>
      </c>
      <c r="D411" s="23">
        <v>142</v>
      </c>
      <c r="E411" s="25">
        <f t="shared" si="40"/>
        <v>1771</v>
      </c>
      <c r="F411" s="35">
        <f t="shared" si="41"/>
        <v>0.07422895974908521</v>
      </c>
      <c r="G411" s="21">
        <v>804</v>
      </c>
      <c r="H411" s="13">
        <v>80</v>
      </c>
      <c r="I411" s="31">
        <f t="shared" si="39"/>
        <v>9.950248756218906</v>
      </c>
    </row>
    <row r="412" spans="1:9" ht="12.75">
      <c r="A412" s="11" t="s">
        <v>3466</v>
      </c>
      <c r="B412" s="12" t="s">
        <v>3467</v>
      </c>
      <c r="C412" s="23">
        <v>557</v>
      </c>
      <c r="D412" s="23">
        <v>17</v>
      </c>
      <c r="E412" s="25">
        <f t="shared" si="40"/>
        <v>540</v>
      </c>
      <c r="F412" s="35">
        <f t="shared" si="41"/>
        <v>0.03052064631956912</v>
      </c>
      <c r="G412" s="21">
        <v>281</v>
      </c>
      <c r="H412" s="13">
        <v>43</v>
      </c>
      <c r="I412" s="31">
        <f t="shared" si="39"/>
        <v>15.302491103202847</v>
      </c>
    </row>
    <row r="413" spans="1:9" ht="12.75">
      <c r="A413" s="11" t="s">
        <v>3468</v>
      </c>
      <c r="B413" s="12" t="s">
        <v>3469</v>
      </c>
      <c r="C413" s="23">
        <v>1668</v>
      </c>
      <c r="D413" s="23">
        <v>73</v>
      </c>
      <c r="E413" s="25">
        <f t="shared" si="40"/>
        <v>1595</v>
      </c>
      <c r="F413" s="35">
        <f t="shared" si="41"/>
        <v>0.043764988009592325</v>
      </c>
      <c r="G413" s="21">
        <v>770</v>
      </c>
      <c r="H413" s="13">
        <v>86</v>
      </c>
      <c r="I413" s="31">
        <f t="shared" si="39"/>
        <v>11.168831168831169</v>
      </c>
    </row>
    <row r="414" spans="1:9" ht="12.75">
      <c r="A414" s="11" t="s">
        <v>3470</v>
      </c>
      <c r="B414" s="12" t="s">
        <v>3471</v>
      </c>
      <c r="C414" s="23">
        <v>20</v>
      </c>
      <c r="D414" s="23">
        <v>2</v>
      </c>
      <c r="E414" s="25">
        <f t="shared" si="40"/>
        <v>18</v>
      </c>
      <c r="F414" s="35">
        <f t="shared" si="41"/>
        <v>0.1</v>
      </c>
      <c r="G414" s="21">
        <v>10</v>
      </c>
      <c r="H414" s="13">
        <v>2</v>
      </c>
      <c r="I414" s="31">
        <f t="shared" si="39"/>
        <v>20</v>
      </c>
    </row>
    <row r="415" spans="1:9" ht="25.5">
      <c r="A415" s="11" t="s">
        <v>3472</v>
      </c>
      <c r="B415" s="12" t="s">
        <v>3473</v>
      </c>
      <c r="C415" s="23">
        <v>3</v>
      </c>
      <c r="D415" s="23">
        <v>1</v>
      </c>
      <c r="E415" s="25">
        <f t="shared" si="40"/>
        <v>2</v>
      </c>
      <c r="F415" s="35">
        <f t="shared" si="41"/>
        <v>0.3333333333333333</v>
      </c>
      <c r="G415" s="21">
        <v>4</v>
      </c>
      <c r="H415" s="13">
        <v>0</v>
      </c>
      <c r="I415" s="31">
        <f t="shared" si="39"/>
        <v>0</v>
      </c>
    </row>
    <row r="416" spans="1:9" ht="12.75">
      <c r="A416" s="11" t="s">
        <v>3474</v>
      </c>
      <c r="B416" s="12" t="s">
        <v>3475</v>
      </c>
      <c r="C416" s="23">
        <v>324</v>
      </c>
      <c r="D416" s="23">
        <v>2</v>
      </c>
      <c r="E416" s="25">
        <f t="shared" si="40"/>
        <v>322</v>
      </c>
      <c r="F416" s="35">
        <f t="shared" si="41"/>
        <v>0.006172839506172839</v>
      </c>
      <c r="G416" s="21">
        <v>211</v>
      </c>
      <c r="H416" s="13">
        <v>66</v>
      </c>
      <c r="I416" s="31">
        <f t="shared" si="39"/>
        <v>31.27962085308057</v>
      </c>
    </row>
    <row r="417" spans="1:9" ht="12.75">
      <c r="A417" s="11" t="s">
        <v>3476</v>
      </c>
      <c r="B417" s="12" t="s">
        <v>3477</v>
      </c>
      <c r="C417" s="23">
        <v>1937</v>
      </c>
      <c r="D417" s="23">
        <v>55</v>
      </c>
      <c r="E417" s="25">
        <f t="shared" si="40"/>
        <v>1882</v>
      </c>
      <c r="F417" s="35">
        <f t="shared" si="41"/>
        <v>0.02839442436757873</v>
      </c>
      <c r="G417" s="21">
        <v>996</v>
      </c>
      <c r="H417" s="13">
        <v>162</v>
      </c>
      <c r="I417" s="31">
        <f t="shared" si="39"/>
        <v>16.265060240963855</v>
      </c>
    </row>
    <row r="418" spans="1:9" ht="12.75">
      <c r="A418" s="11" t="s">
        <v>3478</v>
      </c>
      <c r="B418" s="12" t="s">
        <v>3479</v>
      </c>
      <c r="C418" s="23">
        <v>96</v>
      </c>
      <c r="D418" s="23">
        <v>91</v>
      </c>
      <c r="E418" s="25">
        <f t="shared" si="40"/>
        <v>5</v>
      </c>
      <c r="F418" s="35">
        <f t="shared" si="41"/>
        <v>0.9479166666666666</v>
      </c>
      <c r="G418" s="21">
        <v>82</v>
      </c>
      <c r="H418" s="13">
        <v>21</v>
      </c>
      <c r="I418" s="31">
        <f t="shared" si="39"/>
        <v>25.609756097560975</v>
      </c>
    </row>
    <row r="419" spans="1:9" ht="12.75">
      <c r="A419" s="11" t="s">
        <v>3480</v>
      </c>
      <c r="B419" s="12" t="s">
        <v>3481</v>
      </c>
      <c r="C419" s="23">
        <v>2402</v>
      </c>
      <c r="D419" s="23">
        <v>126</v>
      </c>
      <c r="E419" s="25">
        <f t="shared" si="40"/>
        <v>2276</v>
      </c>
      <c r="F419" s="35">
        <f t="shared" si="41"/>
        <v>0.05245628642797669</v>
      </c>
      <c r="G419" s="21">
        <v>1932</v>
      </c>
      <c r="H419" s="13">
        <v>565</v>
      </c>
      <c r="I419" s="31">
        <f t="shared" si="39"/>
        <v>29.244306418219463</v>
      </c>
    </row>
    <row r="420" spans="1:9" ht="12.75">
      <c r="A420" s="11" t="s">
        <v>3482</v>
      </c>
      <c r="B420" s="12" t="s">
        <v>3483</v>
      </c>
      <c r="C420" s="23">
        <v>1636</v>
      </c>
      <c r="D420" s="23">
        <v>1022</v>
      </c>
      <c r="E420" s="25">
        <f t="shared" si="40"/>
        <v>614</v>
      </c>
      <c r="F420" s="35">
        <f t="shared" si="41"/>
        <v>0.6246943765281173</v>
      </c>
      <c r="G420" s="21">
        <v>1159</v>
      </c>
      <c r="H420" s="13">
        <v>209</v>
      </c>
      <c r="I420" s="31">
        <f t="shared" si="39"/>
        <v>18.0327868852459</v>
      </c>
    </row>
    <row r="421" spans="1:9" ht="12.75">
      <c r="A421" s="11" t="s">
        <v>3484</v>
      </c>
      <c r="B421" s="12" t="s">
        <v>3485</v>
      </c>
      <c r="C421" s="23">
        <v>63</v>
      </c>
      <c r="D421" s="23">
        <v>4</v>
      </c>
      <c r="E421" s="25">
        <f t="shared" si="40"/>
        <v>59</v>
      </c>
      <c r="F421" s="35">
        <f t="shared" si="41"/>
        <v>0.06349206349206349</v>
      </c>
      <c r="G421" s="21">
        <v>51</v>
      </c>
      <c r="H421" s="13">
        <v>14</v>
      </c>
      <c r="I421" s="31">
        <f t="shared" si="39"/>
        <v>27.450980392156865</v>
      </c>
    </row>
    <row r="422" spans="1:9" ht="12.75">
      <c r="A422" s="11" t="s">
        <v>3486</v>
      </c>
      <c r="B422" s="12" t="s">
        <v>3487</v>
      </c>
      <c r="C422" s="23">
        <v>1</v>
      </c>
      <c r="D422" s="23">
        <v>0</v>
      </c>
      <c r="E422" s="25">
        <f t="shared" si="40"/>
        <v>1</v>
      </c>
      <c r="F422" s="35" t="s">
        <v>4124</v>
      </c>
      <c r="G422" s="21">
        <v>1</v>
      </c>
      <c r="H422" s="13">
        <v>0</v>
      </c>
      <c r="I422" s="31">
        <f t="shared" si="39"/>
        <v>0</v>
      </c>
    </row>
    <row r="423" spans="1:9" ht="12.75">
      <c r="A423" s="11" t="s">
        <v>3488</v>
      </c>
      <c r="B423" s="12" t="s">
        <v>3489</v>
      </c>
      <c r="C423" s="23">
        <v>6</v>
      </c>
      <c r="D423" s="23">
        <v>1</v>
      </c>
      <c r="E423" s="25">
        <f t="shared" si="40"/>
        <v>5</v>
      </c>
      <c r="F423" s="35">
        <f aca="true" t="shared" si="42" ref="F423:F430">D423/C423</f>
        <v>0.16666666666666666</v>
      </c>
      <c r="G423" s="21">
        <v>3</v>
      </c>
      <c r="H423" s="13">
        <v>0</v>
      </c>
      <c r="I423" s="31">
        <f t="shared" si="39"/>
        <v>0</v>
      </c>
    </row>
    <row r="424" spans="1:9" ht="12.75">
      <c r="A424" s="11" t="s">
        <v>3490</v>
      </c>
      <c r="B424" s="12" t="s">
        <v>3491</v>
      </c>
      <c r="C424" s="23">
        <v>148</v>
      </c>
      <c r="D424" s="23">
        <v>6</v>
      </c>
      <c r="E424" s="25">
        <f t="shared" si="40"/>
        <v>142</v>
      </c>
      <c r="F424" s="35">
        <f t="shared" si="42"/>
        <v>0.04054054054054054</v>
      </c>
      <c r="G424" s="21">
        <v>117</v>
      </c>
      <c r="H424" s="13">
        <v>43</v>
      </c>
      <c r="I424" s="31">
        <f t="shared" si="39"/>
        <v>36.75213675213676</v>
      </c>
    </row>
    <row r="425" spans="1:9" ht="12.75">
      <c r="A425" s="11" t="s">
        <v>3492</v>
      </c>
      <c r="B425" s="12" t="s">
        <v>3493</v>
      </c>
      <c r="C425" s="23">
        <v>69</v>
      </c>
      <c r="D425" s="23">
        <v>43</v>
      </c>
      <c r="E425" s="25">
        <f t="shared" si="40"/>
        <v>26</v>
      </c>
      <c r="F425" s="35">
        <f t="shared" si="42"/>
        <v>0.6231884057971014</v>
      </c>
      <c r="G425" s="21">
        <v>27</v>
      </c>
      <c r="H425" s="13">
        <v>6</v>
      </c>
      <c r="I425" s="31">
        <f t="shared" si="39"/>
        <v>22.22222222222222</v>
      </c>
    </row>
    <row r="426" spans="1:9" ht="12.75">
      <c r="A426" s="11" t="s">
        <v>3494</v>
      </c>
      <c r="B426" s="12" t="s">
        <v>3495</v>
      </c>
      <c r="C426" s="23">
        <v>775</v>
      </c>
      <c r="D426" s="23">
        <v>483</v>
      </c>
      <c r="E426" s="25">
        <f t="shared" si="40"/>
        <v>292</v>
      </c>
      <c r="F426" s="35">
        <f t="shared" si="42"/>
        <v>0.6232258064516129</v>
      </c>
      <c r="G426" s="21">
        <v>562</v>
      </c>
      <c r="H426" s="13">
        <v>133</v>
      </c>
      <c r="I426" s="31">
        <f t="shared" si="39"/>
        <v>23.665480427046262</v>
      </c>
    </row>
    <row r="427" spans="1:9" ht="12.75">
      <c r="A427" s="11" t="s">
        <v>3496</v>
      </c>
      <c r="B427" s="12" t="s">
        <v>3497</v>
      </c>
      <c r="C427" s="23">
        <v>455</v>
      </c>
      <c r="D427" s="23">
        <v>100</v>
      </c>
      <c r="E427" s="25">
        <f t="shared" si="40"/>
        <v>355</v>
      </c>
      <c r="F427" s="35">
        <f t="shared" si="42"/>
        <v>0.21978021978021978</v>
      </c>
      <c r="G427" s="21">
        <v>395</v>
      </c>
      <c r="H427" s="13">
        <v>138</v>
      </c>
      <c r="I427" s="31">
        <f t="shared" si="39"/>
        <v>34.93670886075949</v>
      </c>
    </row>
    <row r="428" spans="1:9" ht="12.75">
      <c r="A428" s="11" t="s">
        <v>3498</v>
      </c>
      <c r="B428" s="12" t="s">
        <v>3499</v>
      </c>
      <c r="C428" s="23">
        <v>6134</v>
      </c>
      <c r="D428" s="23">
        <v>6468</v>
      </c>
      <c r="E428" s="25">
        <f t="shared" si="40"/>
        <v>-334</v>
      </c>
      <c r="F428" s="35">
        <f t="shared" si="42"/>
        <v>1.054450603195305</v>
      </c>
      <c r="G428" s="21">
        <v>3525</v>
      </c>
      <c r="H428" s="13">
        <v>728</v>
      </c>
      <c r="I428" s="31">
        <f t="shared" si="39"/>
        <v>20.652482269503547</v>
      </c>
    </row>
    <row r="429" spans="1:9" ht="12.75">
      <c r="A429" s="11" t="s">
        <v>3500</v>
      </c>
      <c r="B429" s="12" t="s">
        <v>3501</v>
      </c>
      <c r="C429" s="23">
        <v>776</v>
      </c>
      <c r="D429" s="23">
        <v>150</v>
      </c>
      <c r="E429" s="25">
        <f t="shared" si="40"/>
        <v>626</v>
      </c>
      <c r="F429" s="35">
        <f t="shared" si="42"/>
        <v>0.19329896907216496</v>
      </c>
      <c r="G429" s="21">
        <v>617</v>
      </c>
      <c r="H429" s="13">
        <v>193</v>
      </c>
      <c r="I429" s="31">
        <f t="shared" si="39"/>
        <v>31.280388978930308</v>
      </c>
    </row>
    <row r="430" spans="1:9" ht="12.75">
      <c r="A430" s="11" t="s">
        <v>3502</v>
      </c>
      <c r="B430" s="12" t="s">
        <v>3503</v>
      </c>
      <c r="C430" s="23">
        <v>351</v>
      </c>
      <c r="D430" s="23">
        <v>187</v>
      </c>
      <c r="E430" s="25">
        <f t="shared" si="40"/>
        <v>164</v>
      </c>
      <c r="F430" s="35">
        <f t="shared" si="42"/>
        <v>0.5327635327635327</v>
      </c>
      <c r="G430" s="21">
        <v>261</v>
      </c>
      <c r="H430" s="13">
        <v>72</v>
      </c>
      <c r="I430" s="31">
        <f t="shared" si="39"/>
        <v>27.586206896551722</v>
      </c>
    </row>
    <row r="431" spans="1:9" ht="12.75">
      <c r="A431" s="11" t="s">
        <v>3504</v>
      </c>
      <c r="B431" s="12" t="s">
        <v>3505</v>
      </c>
      <c r="C431" s="23">
        <v>1</v>
      </c>
      <c r="D431" s="23">
        <v>0</v>
      </c>
      <c r="E431" s="25">
        <f t="shared" si="40"/>
        <v>1</v>
      </c>
      <c r="F431" s="35" t="s">
        <v>4124</v>
      </c>
      <c r="G431" s="25" t="s">
        <v>4121</v>
      </c>
      <c r="H431" s="23" t="s">
        <v>4121</v>
      </c>
      <c r="I431" s="31" t="s">
        <v>4121</v>
      </c>
    </row>
    <row r="432" spans="1:9" ht="12.75">
      <c r="A432" s="11" t="s">
        <v>3506</v>
      </c>
      <c r="B432" s="12" t="s">
        <v>3507</v>
      </c>
      <c r="C432" s="23">
        <v>0</v>
      </c>
      <c r="D432" s="23">
        <v>0</v>
      </c>
      <c r="E432" s="25">
        <f t="shared" si="40"/>
        <v>0</v>
      </c>
      <c r="F432" s="35" t="s">
        <v>4121</v>
      </c>
      <c r="G432" s="25" t="s">
        <v>4121</v>
      </c>
      <c r="H432" s="23" t="s">
        <v>4121</v>
      </c>
      <c r="I432" s="31" t="s">
        <v>4121</v>
      </c>
    </row>
    <row r="433" spans="1:9" ht="12.75">
      <c r="A433" s="11" t="s">
        <v>3508</v>
      </c>
      <c r="B433" s="12" t="s">
        <v>3509</v>
      </c>
      <c r="C433" s="23">
        <v>15230</v>
      </c>
      <c r="D433" s="23">
        <v>7922</v>
      </c>
      <c r="E433" s="25">
        <f t="shared" si="40"/>
        <v>7308</v>
      </c>
      <c r="F433" s="35">
        <f aca="true" t="shared" si="43" ref="F433:F441">D433/C433</f>
        <v>0.5201575837163493</v>
      </c>
      <c r="G433" s="21">
        <v>10679</v>
      </c>
      <c r="H433" s="13">
        <v>2876</v>
      </c>
      <c r="I433" s="31">
        <f t="shared" si="39"/>
        <v>26.93136061428973</v>
      </c>
    </row>
    <row r="434" spans="1:9" ht="12.75">
      <c r="A434" s="11" t="s">
        <v>3510</v>
      </c>
      <c r="B434" s="12" t="s">
        <v>3511</v>
      </c>
      <c r="C434" s="23">
        <v>2425</v>
      </c>
      <c r="D434" s="23">
        <v>2188</v>
      </c>
      <c r="E434" s="25">
        <f t="shared" si="40"/>
        <v>237</v>
      </c>
      <c r="F434" s="35">
        <f t="shared" si="43"/>
        <v>0.9022680412371133</v>
      </c>
      <c r="G434" s="21">
        <v>1436</v>
      </c>
      <c r="H434" s="13">
        <v>314</v>
      </c>
      <c r="I434" s="31">
        <f t="shared" si="39"/>
        <v>21.866295264623954</v>
      </c>
    </row>
    <row r="435" spans="1:9" ht="12.75">
      <c r="A435" s="11" t="s">
        <v>3512</v>
      </c>
      <c r="B435" s="12" t="s">
        <v>3513</v>
      </c>
      <c r="C435" s="23">
        <v>4664</v>
      </c>
      <c r="D435" s="23">
        <v>609</v>
      </c>
      <c r="E435" s="25">
        <f t="shared" si="40"/>
        <v>4055</v>
      </c>
      <c r="F435" s="35">
        <f t="shared" si="43"/>
        <v>0.1305746140651801</v>
      </c>
      <c r="G435" s="21">
        <v>4105</v>
      </c>
      <c r="H435" s="13">
        <v>1388</v>
      </c>
      <c r="I435" s="31">
        <f t="shared" si="39"/>
        <v>33.812423873325216</v>
      </c>
    </row>
    <row r="436" spans="1:9" ht="12.75">
      <c r="A436" s="11" t="s">
        <v>3514</v>
      </c>
      <c r="B436" s="12" t="s">
        <v>3515</v>
      </c>
      <c r="C436" s="23">
        <v>278</v>
      </c>
      <c r="D436" s="23">
        <v>1262</v>
      </c>
      <c r="E436" s="25">
        <f t="shared" si="40"/>
        <v>-984</v>
      </c>
      <c r="F436" s="35">
        <f t="shared" si="43"/>
        <v>4.539568345323741</v>
      </c>
      <c r="G436" s="21">
        <v>158</v>
      </c>
      <c r="H436" s="13">
        <v>26</v>
      </c>
      <c r="I436" s="31">
        <f t="shared" si="39"/>
        <v>16.455696202531644</v>
      </c>
    </row>
    <row r="437" spans="1:9" ht="12.75">
      <c r="A437" s="11" t="s">
        <v>3516</v>
      </c>
      <c r="B437" s="12" t="s">
        <v>3517</v>
      </c>
      <c r="C437" s="23">
        <v>9</v>
      </c>
      <c r="D437" s="23">
        <v>5</v>
      </c>
      <c r="E437" s="25">
        <f t="shared" si="40"/>
        <v>4</v>
      </c>
      <c r="F437" s="35">
        <f t="shared" si="43"/>
        <v>0.5555555555555556</v>
      </c>
      <c r="G437" s="21">
        <v>5</v>
      </c>
      <c r="H437" s="13">
        <v>1</v>
      </c>
      <c r="I437" s="31">
        <f t="shared" si="39"/>
        <v>20</v>
      </c>
    </row>
    <row r="438" spans="1:9" ht="25.5">
      <c r="A438" s="11" t="s">
        <v>3518</v>
      </c>
      <c r="B438" s="12" t="s">
        <v>3519</v>
      </c>
      <c r="C438" s="23">
        <v>95</v>
      </c>
      <c r="D438" s="23">
        <v>3</v>
      </c>
      <c r="E438" s="25">
        <f t="shared" si="40"/>
        <v>92</v>
      </c>
      <c r="F438" s="35">
        <f t="shared" si="43"/>
        <v>0.031578947368421054</v>
      </c>
      <c r="G438" s="21">
        <v>90</v>
      </c>
      <c r="H438" s="13">
        <v>30</v>
      </c>
      <c r="I438" s="31">
        <f aca="true" t="shared" si="44" ref="I438:I501">(H438/G438)*100</f>
        <v>33.33333333333333</v>
      </c>
    </row>
    <row r="439" spans="1:9" ht="12.75">
      <c r="A439" s="11" t="s">
        <v>3520</v>
      </c>
      <c r="B439" s="12" t="s">
        <v>3521</v>
      </c>
      <c r="C439" s="23">
        <v>3789</v>
      </c>
      <c r="D439" s="23">
        <v>2051</v>
      </c>
      <c r="E439" s="25">
        <f t="shared" si="40"/>
        <v>1738</v>
      </c>
      <c r="F439" s="35">
        <f t="shared" si="43"/>
        <v>0.5413037740828714</v>
      </c>
      <c r="G439" s="21">
        <v>2229</v>
      </c>
      <c r="H439" s="13">
        <v>424</v>
      </c>
      <c r="I439" s="31">
        <f t="shared" si="44"/>
        <v>19.02198295199641</v>
      </c>
    </row>
    <row r="440" spans="1:9" ht="12.75">
      <c r="A440" s="11" t="s">
        <v>3522</v>
      </c>
      <c r="B440" s="12" t="s">
        <v>3523</v>
      </c>
      <c r="C440" s="23">
        <v>19096</v>
      </c>
      <c r="D440" s="23">
        <v>10964</v>
      </c>
      <c r="E440" s="25">
        <f t="shared" si="40"/>
        <v>8132</v>
      </c>
      <c r="F440" s="35">
        <f t="shared" si="43"/>
        <v>0.5741516547968161</v>
      </c>
      <c r="G440" s="21">
        <v>11015</v>
      </c>
      <c r="H440" s="13">
        <v>2379</v>
      </c>
      <c r="I440" s="31">
        <f t="shared" si="44"/>
        <v>21.597821152973218</v>
      </c>
    </row>
    <row r="441" spans="1:9" ht="12.75">
      <c r="A441" s="11" t="s">
        <v>3524</v>
      </c>
      <c r="B441" s="12" t="s">
        <v>3525</v>
      </c>
      <c r="C441" s="23">
        <v>12269</v>
      </c>
      <c r="D441" s="23">
        <v>5487</v>
      </c>
      <c r="E441" s="25">
        <f t="shared" si="40"/>
        <v>6782</v>
      </c>
      <c r="F441" s="35">
        <f t="shared" si="43"/>
        <v>0.44722471269052083</v>
      </c>
      <c r="G441" s="21">
        <v>7887</v>
      </c>
      <c r="H441" s="13">
        <v>1918</v>
      </c>
      <c r="I441" s="31">
        <f t="shared" si="44"/>
        <v>24.318498795486242</v>
      </c>
    </row>
    <row r="442" spans="1:9" ht="12.75">
      <c r="A442" s="11" t="s">
        <v>3526</v>
      </c>
      <c r="B442" s="12" t="s">
        <v>3527</v>
      </c>
      <c r="C442" s="23">
        <v>26</v>
      </c>
      <c r="D442" s="23">
        <v>0</v>
      </c>
      <c r="E442" s="25">
        <f t="shared" si="40"/>
        <v>26</v>
      </c>
      <c r="F442" s="35" t="s">
        <v>4124</v>
      </c>
      <c r="G442" s="21">
        <v>19</v>
      </c>
      <c r="H442" s="13">
        <v>4</v>
      </c>
      <c r="I442" s="31">
        <f t="shared" si="44"/>
        <v>21.052631578947366</v>
      </c>
    </row>
    <row r="443" spans="1:9" ht="12.75">
      <c r="A443" s="11" t="s">
        <v>3528</v>
      </c>
      <c r="B443" s="12" t="s">
        <v>3529</v>
      </c>
      <c r="C443" s="23">
        <v>51</v>
      </c>
      <c r="D443" s="23">
        <v>10</v>
      </c>
      <c r="E443" s="25">
        <f t="shared" si="40"/>
        <v>41</v>
      </c>
      <c r="F443" s="35">
        <f aca="true" t="shared" si="45" ref="F443:F461">D443/C443</f>
        <v>0.19607843137254902</v>
      </c>
      <c r="G443" s="21">
        <v>35</v>
      </c>
      <c r="H443" s="13">
        <v>12</v>
      </c>
      <c r="I443" s="31">
        <f t="shared" si="44"/>
        <v>34.285714285714285</v>
      </c>
    </row>
    <row r="444" spans="1:9" ht="25.5">
      <c r="A444" s="11" t="s">
        <v>3530</v>
      </c>
      <c r="B444" s="12" t="s">
        <v>3531</v>
      </c>
      <c r="C444" s="23">
        <v>267</v>
      </c>
      <c r="D444" s="23">
        <v>104</v>
      </c>
      <c r="E444" s="25">
        <f t="shared" si="40"/>
        <v>163</v>
      </c>
      <c r="F444" s="35">
        <f t="shared" si="45"/>
        <v>0.3895131086142322</v>
      </c>
      <c r="G444" s="21">
        <v>190</v>
      </c>
      <c r="H444" s="13">
        <v>61</v>
      </c>
      <c r="I444" s="31">
        <f t="shared" si="44"/>
        <v>32.10526315789474</v>
      </c>
    </row>
    <row r="445" spans="1:9" ht="12.75">
      <c r="A445" s="11" t="s">
        <v>3532</v>
      </c>
      <c r="B445" s="12" t="s">
        <v>3533</v>
      </c>
      <c r="C445" s="23">
        <v>60</v>
      </c>
      <c r="D445" s="23">
        <v>7</v>
      </c>
      <c r="E445" s="25">
        <f t="shared" si="40"/>
        <v>53</v>
      </c>
      <c r="F445" s="35">
        <f t="shared" si="45"/>
        <v>0.11666666666666667</v>
      </c>
      <c r="G445" s="21">
        <v>34</v>
      </c>
      <c r="H445" s="13">
        <v>8</v>
      </c>
      <c r="I445" s="31">
        <f t="shared" si="44"/>
        <v>23.52941176470588</v>
      </c>
    </row>
    <row r="446" spans="1:9" ht="12.75">
      <c r="A446" s="11" t="s">
        <v>3534</v>
      </c>
      <c r="B446" s="12" t="s">
        <v>3535</v>
      </c>
      <c r="C446" s="23">
        <v>1119</v>
      </c>
      <c r="D446" s="23">
        <v>634</v>
      </c>
      <c r="E446" s="25">
        <f t="shared" si="40"/>
        <v>485</v>
      </c>
      <c r="F446" s="35">
        <f t="shared" si="45"/>
        <v>0.5665773011617515</v>
      </c>
      <c r="G446" s="21">
        <v>686</v>
      </c>
      <c r="H446" s="13">
        <v>159</v>
      </c>
      <c r="I446" s="31">
        <f t="shared" si="44"/>
        <v>23.17784256559767</v>
      </c>
    </row>
    <row r="447" spans="1:9" ht="25.5">
      <c r="A447" s="11" t="s">
        <v>3536</v>
      </c>
      <c r="B447" s="12" t="s">
        <v>3537</v>
      </c>
      <c r="C447" s="23">
        <v>200</v>
      </c>
      <c r="D447" s="23">
        <v>68</v>
      </c>
      <c r="E447" s="25">
        <f t="shared" si="40"/>
        <v>132</v>
      </c>
      <c r="F447" s="35">
        <f t="shared" si="45"/>
        <v>0.34</v>
      </c>
      <c r="G447" s="21">
        <v>130</v>
      </c>
      <c r="H447" s="13">
        <v>26</v>
      </c>
      <c r="I447" s="31">
        <f t="shared" si="44"/>
        <v>20</v>
      </c>
    </row>
    <row r="448" spans="1:9" ht="25.5">
      <c r="A448" s="11" t="s">
        <v>3538</v>
      </c>
      <c r="B448" s="12" t="s">
        <v>3539</v>
      </c>
      <c r="C448" s="23">
        <v>54</v>
      </c>
      <c r="D448" s="23">
        <v>24</v>
      </c>
      <c r="E448" s="25">
        <f t="shared" si="40"/>
        <v>30</v>
      </c>
      <c r="F448" s="35">
        <f t="shared" si="45"/>
        <v>0.4444444444444444</v>
      </c>
      <c r="G448" s="21">
        <v>33</v>
      </c>
      <c r="H448" s="13">
        <v>14</v>
      </c>
      <c r="I448" s="31">
        <f t="shared" si="44"/>
        <v>42.42424242424242</v>
      </c>
    </row>
    <row r="449" spans="1:9" ht="14.25" customHeight="1">
      <c r="A449" s="11" t="s">
        <v>3540</v>
      </c>
      <c r="B449" s="12" t="s">
        <v>3541</v>
      </c>
      <c r="C449" s="23">
        <v>462</v>
      </c>
      <c r="D449" s="23">
        <v>172</v>
      </c>
      <c r="E449" s="25">
        <f t="shared" si="40"/>
        <v>290</v>
      </c>
      <c r="F449" s="35">
        <f t="shared" si="45"/>
        <v>0.3722943722943723</v>
      </c>
      <c r="G449" s="21">
        <v>308</v>
      </c>
      <c r="H449" s="13">
        <v>106</v>
      </c>
      <c r="I449" s="31">
        <f t="shared" si="44"/>
        <v>34.41558441558442</v>
      </c>
    </row>
    <row r="450" spans="1:9" ht="25.5">
      <c r="A450" s="11" t="s">
        <v>3542</v>
      </c>
      <c r="B450" s="12" t="s">
        <v>3543</v>
      </c>
      <c r="C450" s="23">
        <v>1810</v>
      </c>
      <c r="D450" s="23">
        <v>487</v>
      </c>
      <c r="E450" s="25">
        <f t="shared" si="40"/>
        <v>1323</v>
      </c>
      <c r="F450" s="35">
        <f t="shared" si="45"/>
        <v>0.269060773480663</v>
      </c>
      <c r="G450" s="21">
        <v>1300</v>
      </c>
      <c r="H450" s="13">
        <v>368</v>
      </c>
      <c r="I450" s="31">
        <f t="shared" si="44"/>
        <v>28.307692307692307</v>
      </c>
    </row>
    <row r="451" spans="1:9" ht="25.5">
      <c r="A451" s="11" t="s">
        <v>3544</v>
      </c>
      <c r="B451" s="12" t="s">
        <v>3545</v>
      </c>
      <c r="C451" s="23">
        <v>135</v>
      </c>
      <c r="D451" s="23">
        <v>22</v>
      </c>
      <c r="E451" s="25">
        <f t="shared" si="40"/>
        <v>113</v>
      </c>
      <c r="F451" s="35">
        <f t="shared" si="45"/>
        <v>0.16296296296296298</v>
      </c>
      <c r="G451" s="21">
        <v>112</v>
      </c>
      <c r="H451" s="13">
        <v>47</v>
      </c>
      <c r="I451" s="31">
        <f t="shared" si="44"/>
        <v>41.964285714285715</v>
      </c>
    </row>
    <row r="452" spans="1:9" ht="25.5">
      <c r="A452" s="11" t="s">
        <v>3546</v>
      </c>
      <c r="B452" s="12" t="s">
        <v>3547</v>
      </c>
      <c r="C452" s="23">
        <v>57</v>
      </c>
      <c r="D452" s="23">
        <v>45</v>
      </c>
      <c r="E452" s="25">
        <f t="shared" si="40"/>
        <v>12</v>
      </c>
      <c r="F452" s="35">
        <f t="shared" si="45"/>
        <v>0.7894736842105263</v>
      </c>
      <c r="G452" s="21">
        <v>57</v>
      </c>
      <c r="H452" s="13">
        <v>23</v>
      </c>
      <c r="I452" s="31">
        <f t="shared" si="44"/>
        <v>40.35087719298245</v>
      </c>
    </row>
    <row r="453" spans="1:9" ht="25.5">
      <c r="A453" s="11" t="s">
        <v>3548</v>
      </c>
      <c r="B453" s="12" t="s">
        <v>3549</v>
      </c>
      <c r="C453" s="23">
        <v>343</v>
      </c>
      <c r="D453" s="23">
        <v>313</v>
      </c>
      <c r="E453" s="25">
        <f t="shared" si="40"/>
        <v>30</v>
      </c>
      <c r="F453" s="35">
        <f t="shared" si="45"/>
        <v>0.9125364431486881</v>
      </c>
      <c r="G453" s="21">
        <v>268</v>
      </c>
      <c r="H453" s="13">
        <v>72</v>
      </c>
      <c r="I453" s="31">
        <f t="shared" si="44"/>
        <v>26.865671641791046</v>
      </c>
    </row>
    <row r="454" spans="1:9" ht="25.5">
      <c r="A454" s="11" t="s">
        <v>3550</v>
      </c>
      <c r="B454" s="12" t="s">
        <v>3551</v>
      </c>
      <c r="C454" s="23">
        <v>334</v>
      </c>
      <c r="D454" s="23">
        <v>116</v>
      </c>
      <c r="E454" s="25">
        <f aca="true" t="shared" si="46" ref="E454:E517">C454-D454</f>
        <v>218</v>
      </c>
      <c r="F454" s="35">
        <f t="shared" si="45"/>
        <v>0.3473053892215569</v>
      </c>
      <c r="G454" s="21">
        <v>216</v>
      </c>
      <c r="H454" s="13">
        <v>56</v>
      </c>
      <c r="I454" s="31">
        <f t="shared" si="44"/>
        <v>25.925925925925924</v>
      </c>
    </row>
    <row r="455" spans="1:9" ht="38.25">
      <c r="A455" s="11" t="s">
        <v>3552</v>
      </c>
      <c r="B455" s="12" t="s">
        <v>3553</v>
      </c>
      <c r="C455" s="23">
        <v>143</v>
      </c>
      <c r="D455" s="23">
        <v>20</v>
      </c>
      <c r="E455" s="25">
        <f t="shared" si="46"/>
        <v>123</v>
      </c>
      <c r="F455" s="35">
        <f t="shared" si="45"/>
        <v>0.13986013986013987</v>
      </c>
      <c r="G455" s="21">
        <v>114</v>
      </c>
      <c r="H455" s="13">
        <v>33</v>
      </c>
      <c r="I455" s="31">
        <f t="shared" si="44"/>
        <v>28.947368421052634</v>
      </c>
    </row>
    <row r="456" spans="1:9" ht="25.5">
      <c r="A456" s="11" t="s">
        <v>3554</v>
      </c>
      <c r="B456" s="12" t="s">
        <v>3555</v>
      </c>
      <c r="C456" s="23">
        <v>1118</v>
      </c>
      <c r="D456" s="23">
        <v>611</v>
      </c>
      <c r="E456" s="25">
        <f t="shared" si="46"/>
        <v>507</v>
      </c>
      <c r="F456" s="35">
        <f t="shared" si="45"/>
        <v>0.5465116279069767</v>
      </c>
      <c r="G456" s="21">
        <v>811</v>
      </c>
      <c r="H456" s="13">
        <v>256</v>
      </c>
      <c r="I456" s="31">
        <f t="shared" si="44"/>
        <v>31.56596794081381</v>
      </c>
    </row>
    <row r="457" spans="1:9" ht="25.5">
      <c r="A457" s="11" t="s">
        <v>3556</v>
      </c>
      <c r="B457" s="12" t="s">
        <v>3557</v>
      </c>
      <c r="C457" s="23">
        <v>101</v>
      </c>
      <c r="D457" s="23">
        <v>36</v>
      </c>
      <c r="E457" s="25">
        <f t="shared" si="46"/>
        <v>65</v>
      </c>
      <c r="F457" s="35">
        <f t="shared" si="45"/>
        <v>0.3564356435643564</v>
      </c>
      <c r="G457" s="21">
        <v>83</v>
      </c>
      <c r="H457" s="13">
        <v>28</v>
      </c>
      <c r="I457" s="31">
        <f t="shared" si="44"/>
        <v>33.734939759036145</v>
      </c>
    </row>
    <row r="458" spans="1:9" ht="38.25">
      <c r="A458" s="11" t="s">
        <v>3558</v>
      </c>
      <c r="B458" s="12" t="s">
        <v>3559</v>
      </c>
      <c r="C458" s="23">
        <v>65</v>
      </c>
      <c r="D458" s="23">
        <v>13</v>
      </c>
      <c r="E458" s="25">
        <f t="shared" si="46"/>
        <v>52</v>
      </c>
      <c r="F458" s="35">
        <f t="shared" si="45"/>
        <v>0.2</v>
      </c>
      <c r="G458" s="21">
        <v>63</v>
      </c>
      <c r="H458" s="13">
        <v>27</v>
      </c>
      <c r="I458" s="31">
        <f t="shared" si="44"/>
        <v>42.857142857142854</v>
      </c>
    </row>
    <row r="459" spans="1:9" ht="12.75">
      <c r="A459" s="11" t="s">
        <v>3560</v>
      </c>
      <c r="B459" s="12" t="s">
        <v>3561</v>
      </c>
      <c r="C459" s="23">
        <v>28</v>
      </c>
      <c r="D459" s="23">
        <v>9</v>
      </c>
      <c r="E459" s="25">
        <f t="shared" si="46"/>
        <v>19</v>
      </c>
      <c r="F459" s="35">
        <f t="shared" si="45"/>
        <v>0.32142857142857145</v>
      </c>
      <c r="G459" s="21">
        <v>16</v>
      </c>
      <c r="H459" s="13">
        <v>1</v>
      </c>
      <c r="I459" s="31">
        <f t="shared" si="44"/>
        <v>6.25</v>
      </c>
    </row>
    <row r="460" spans="1:9" ht="12.75">
      <c r="A460" s="11" t="s">
        <v>3562</v>
      </c>
      <c r="B460" s="12" t="s">
        <v>3563</v>
      </c>
      <c r="C460" s="23">
        <v>113</v>
      </c>
      <c r="D460" s="23">
        <v>1</v>
      </c>
      <c r="E460" s="25">
        <f t="shared" si="46"/>
        <v>112</v>
      </c>
      <c r="F460" s="35">
        <f t="shared" si="45"/>
        <v>0.008849557522123894</v>
      </c>
      <c r="G460" s="21">
        <v>81</v>
      </c>
      <c r="H460" s="13">
        <v>17</v>
      </c>
      <c r="I460" s="31">
        <f t="shared" si="44"/>
        <v>20.98765432098765</v>
      </c>
    </row>
    <row r="461" spans="1:9" ht="13.5" customHeight="1">
      <c r="A461" s="11" t="s">
        <v>3564</v>
      </c>
      <c r="B461" s="12" t="s">
        <v>3565</v>
      </c>
      <c r="C461" s="23">
        <v>25</v>
      </c>
      <c r="D461" s="23">
        <v>1</v>
      </c>
      <c r="E461" s="25">
        <f t="shared" si="46"/>
        <v>24</v>
      </c>
      <c r="F461" s="35">
        <f t="shared" si="45"/>
        <v>0.04</v>
      </c>
      <c r="G461" s="21">
        <v>14</v>
      </c>
      <c r="H461" s="13">
        <v>6</v>
      </c>
      <c r="I461" s="31">
        <f t="shared" si="44"/>
        <v>42.857142857142854</v>
      </c>
    </row>
    <row r="462" spans="1:9" ht="12.75">
      <c r="A462" s="11" t="s">
        <v>3566</v>
      </c>
      <c r="B462" s="12" t="s">
        <v>3567</v>
      </c>
      <c r="C462" s="23">
        <v>16</v>
      </c>
      <c r="D462" s="23">
        <v>0</v>
      </c>
      <c r="E462" s="25">
        <f t="shared" si="46"/>
        <v>16</v>
      </c>
      <c r="F462" s="35" t="s">
        <v>4124</v>
      </c>
      <c r="G462" s="21">
        <v>14</v>
      </c>
      <c r="H462" s="13">
        <v>5</v>
      </c>
      <c r="I462" s="31">
        <f t="shared" si="44"/>
        <v>35.714285714285715</v>
      </c>
    </row>
    <row r="463" spans="1:9" ht="38.25">
      <c r="A463" s="11" t="s">
        <v>3568</v>
      </c>
      <c r="B463" s="12" t="s">
        <v>3569</v>
      </c>
      <c r="C463" s="23">
        <v>1331</v>
      </c>
      <c r="D463" s="23">
        <v>395</v>
      </c>
      <c r="E463" s="25">
        <f t="shared" si="46"/>
        <v>936</v>
      </c>
      <c r="F463" s="35">
        <f aca="true" t="shared" si="47" ref="F463:F473">D463/C463</f>
        <v>0.29676934635612323</v>
      </c>
      <c r="G463" s="21">
        <v>825</v>
      </c>
      <c r="H463" s="13">
        <v>183</v>
      </c>
      <c r="I463" s="31">
        <f t="shared" si="44"/>
        <v>22.181818181818183</v>
      </c>
    </row>
    <row r="464" spans="1:9" ht="26.25" customHeight="1">
      <c r="A464" s="11" t="s">
        <v>3570</v>
      </c>
      <c r="B464" s="12" t="s">
        <v>3571</v>
      </c>
      <c r="C464" s="23">
        <v>344</v>
      </c>
      <c r="D464" s="23">
        <v>395</v>
      </c>
      <c r="E464" s="25">
        <f t="shared" si="46"/>
        <v>-51</v>
      </c>
      <c r="F464" s="35">
        <f t="shared" si="47"/>
        <v>1.1482558139534884</v>
      </c>
      <c r="G464" s="21">
        <v>209</v>
      </c>
      <c r="H464" s="13">
        <v>44</v>
      </c>
      <c r="I464" s="31">
        <f t="shared" si="44"/>
        <v>21.052631578947366</v>
      </c>
    </row>
    <row r="465" spans="1:9" ht="38.25">
      <c r="A465" s="11" t="s">
        <v>3572</v>
      </c>
      <c r="B465" s="12" t="s">
        <v>3573</v>
      </c>
      <c r="C465" s="23">
        <v>223</v>
      </c>
      <c r="D465" s="23">
        <v>92</v>
      </c>
      <c r="E465" s="25">
        <f t="shared" si="46"/>
        <v>131</v>
      </c>
      <c r="F465" s="35">
        <f t="shared" si="47"/>
        <v>0.4125560538116592</v>
      </c>
      <c r="G465" s="21">
        <v>132</v>
      </c>
      <c r="H465" s="13">
        <v>20</v>
      </c>
      <c r="I465" s="31">
        <f t="shared" si="44"/>
        <v>15.151515151515152</v>
      </c>
    </row>
    <row r="466" spans="1:9" ht="38.25">
      <c r="A466" s="11" t="s">
        <v>3574</v>
      </c>
      <c r="B466" s="12" t="s">
        <v>2398</v>
      </c>
      <c r="C466" s="23">
        <v>161</v>
      </c>
      <c r="D466" s="23">
        <v>41</v>
      </c>
      <c r="E466" s="25">
        <f t="shared" si="46"/>
        <v>120</v>
      </c>
      <c r="F466" s="35">
        <f t="shared" si="47"/>
        <v>0.2546583850931677</v>
      </c>
      <c r="G466" s="21">
        <v>109</v>
      </c>
      <c r="H466" s="13">
        <v>25</v>
      </c>
      <c r="I466" s="31">
        <f t="shared" si="44"/>
        <v>22.93577981651376</v>
      </c>
    </row>
    <row r="467" spans="1:9" ht="38.25">
      <c r="A467" s="11" t="s">
        <v>2399</v>
      </c>
      <c r="B467" s="12" t="s">
        <v>2400</v>
      </c>
      <c r="C467" s="23">
        <v>1125</v>
      </c>
      <c r="D467" s="23">
        <v>501</v>
      </c>
      <c r="E467" s="25">
        <f t="shared" si="46"/>
        <v>624</v>
      </c>
      <c r="F467" s="35">
        <f t="shared" si="47"/>
        <v>0.44533333333333336</v>
      </c>
      <c r="G467" s="21">
        <v>691</v>
      </c>
      <c r="H467" s="13">
        <v>137</v>
      </c>
      <c r="I467" s="31">
        <f t="shared" si="44"/>
        <v>19.826338639652676</v>
      </c>
    </row>
    <row r="468" spans="1:9" ht="38.25">
      <c r="A468" s="11" t="s">
        <v>2401</v>
      </c>
      <c r="B468" s="12" t="s">
        <v>2402</v>
      </c>
      <c r="C468" s="23">
        <v>58</v>
      </c>
      <c r="D468" s="23">
        <v>19</v>
      </c>
      <c r="E468" s="25">
        <f t="shared" si="46"/>
        <v>39</v>
      </c>
      <c r="F468" s="35">
        <f t="shared" si="47"/>
        <v>0.3275862068965517</v>
      </c>
      <c r="G468" s="21">
        <v>35</v>
      </c>
      <c r="H468" s="13">
        <v>8</v>
      </c>
      <c r="I468" s="31">
        <f t="shared" si="44"/>
        <v>22.857142857142858</v>
      </c>
    </row>
    <row r="469" spans="1:9" ht="51">
      <c r="A469" s="11" t="s">
        <v>2403</v>
      </c>
      <c r="B469" s="12" t="s">
        <v>2404</v>
      </c>
      <c r="C469" s="23">
        <v>74</v>
      </c>
      <c r="D469" s="23">
        <v>36</v>
      </c>
      <c r="E469" s="25">
        <f t="shared" si="46"/>
        <v>38</v>
      </c>
      <c r="F469" s="35">
        <f t="shared" si="47"/>
        <v>0.4864864864864865</v>
      </c>
      <c r="G469" s="21">
        <v>46</v>
      </c>
      <c r="H469" s="13">
        <v>11</v>
      </c>
      <c r="I469" s="31">
        <f t="shared" si="44"/>
        <v>23.91304347826087</v>
      </c>
    </row>
    <row r="470" spans="1:9" ht="38.25">
      <c r="A470" s="11" t="s">
        <v>2405</v>
      </c>
      <c r="B470" s="12" t="s">
        <v>2406</v>
      </c>
      <c r="C470" s="23">
        <v>191</v>
      </c>
      <c r="D470" s="23">
        <v>66</v>
      </c>
      <c r="E470" s="25">
        <f t="shared" si="46"/>
        <v>125</v>
      </c>
      <c r="F470" s="35">
        <f t="shared" si="47"/>
        <v>0.34554973821989526</v>
      </c>
      <c r="G470" s="21">
        <v>130</v>
      </c>
      <c r="H470" s="13">
        <v>25</v>
      </c>
      <c r="I470" s="31">
        <f t="shared" si="44"/>
        <v>19.230769230769234</v>
      </c>
    </row>
    <row r="471" spans="1:9" ht="38.25">
      <c r="A471" s="11" t="s">
        <v>2407</v>
      </c>
      <c r="B471" s="12" t="s">
        <v>2408</v>
      </c>
      <c r="C471" s="23">
        <v>28</v>
      </c>
      <c r="D471" s="23">
        <v>7</v>
      </c>
      <c r="E471" s="25">
        <f t="shared" si="46"/>
        <v>21</v>
      </c>
      <c r="F471" s="35">
        <f t="shared" si="47"/>
        <v>0.25</v>
      </c>
      <c r="G471" s="21">
        <v>21</v>
      </c>
      <c r="H471" s="13">
        <v>8</v>
      </c>
      <c r="I471" s="31">
        <f t="shared" si="44"/>
        <v>38.095238095238095</v>
      </c>
    </row>
    <row r="472" spans="1:9" ht="38.25">
      <c r="A472" s="11" t="s">
        <v>2409</v>
      </c>
      <c r="B472" s="12" t="s">
        <v>2410</v>
      </c>
      <c r="C472" s="23">
        <v>1280</v>
      </c>
      <c r="D472" s="23">
        <v>761</v>
      </c>
      <c r="E472" s="25">
        <f t="shared" si="46"/>
        <v>519</v>
      </c>
      <c r="F472" s="35">
        <f t="shared" si="47"/>
        <v>0.59453125</v>
      </c>
      <c r="G472" s="21">
        <v>776</v>
      </c>
      <c r="H472" s="13">
        <v>126</v>
      </c>
      <c r="I472" s="31">
        <f t="shared" si="44"/>
        <v>16.237113402061855</v>
      </c>
    </row>
    <row r="473" spans="1:9" ht="12.75">
      <c r="A473" s="11" t="s">
        <v>2411</v>
      </c>
      <c r="B473" s="12" t="s">
        <v>2412</v>
      </c>
      <c r="C473" s="23">
        <v>137</v>
      </c>
      <c r="D473" s="23">
        <v>15</v>
      </c>
      <c r="E473" s="25">
        <f t="shared" si="46"/>
        <v>122</v>
      </c>
      <c r="F473" s="35">
        <f t="shared" si="47"/>
        <v>0.10948905109489052</v>
      </c>
      <c r="G473" s="21">
        <v>103</v>
      </c>
      <c r="H473" s="13">
        <v>27</v>
      </c>
      <c r="I473" s="31">
        <f t="shared" si="44"/>
        <v>26.21359223300971</v>
      </c>
    </row>
    <row r="474" spans="1:9" ht="12.75">
      <c r="A474" s="11" t="s">
        <v>2413</v>
      </c>
      <c r="B474" s="12" t="s">
        <v>2414</v>
      </c>
      <c r="C474" s="23">
        <v>8</v>
      </c>
      <c r="D474" s="23">
        <v>0</v>
      </c>
      <c r="E474" s="25">
        <f t="shared" si="46"/>
        <v>8</v>
      </c>
      <c r="F474" s="35" t="s">
        <v>4124</v>
      </c>
      <c r="G474" s="21">
        <v>8</v>
      </c>
      <c r="H474" s="13">
        <v>3</v>
      </c>
      <c r="I474" s="31">
        <f t="shared" si="44"/>
        <v>37.5</v>
      </c>
    </row>
    <row r="475" spans="1:9" ht="12.75">
      <c r="A475" s="11" t="s">
        <v>2415</v>
      </c>
      <c r="B475" s="12" t="s">
        <v>2416</v>
      </c>
      <c r="C475" s="23">
        <v>53</v>
      </c>
      <c r="D475" s="23">
        <v>10</v>
      </c>
      <c r="E475" s="25">
        <f t="shared" si="46"/>
        <v>43</v>
      </c>
      <c r="F475" s="35">
        <f>D475/C475</f>
        <v>0.18867924528301888</v>
      </c>
      <c r="G475" s="21">
        <v>49</v>
      </c>
      <c r="H475" s="13">
        <v>21</v>
      </c>
      <c r="I475" s="31">
        <f t="shared" si="44"/>
        <v>42.857142857142854</v>
      </c>
    </row>
    <row r="476" spans="1:9" ht="12.75">
      <c r="A476" s="11" t="s">
        <v>2417</v>
      </c>
      <c r="B476" s="12" t="s">
        <v>2418</v>
      </c>
      <c r="C476" s="23">
        <v>1</v>
      </c>
      <c r="D476" s="23">
        <v>0</v>
      </c>
      <c r="E476" s="25">
        <f t="shared" si="46"/>
        <v>1</v>
      </c>
      <c r="F476" s="35">
        <f>D476/C476</f>
        <v>0</v>
      </c>
      <c r="G476" s="21">
        <v>3</v>
      </c>
      <c r="H476" s="13">
        <v>3</v>
      </c>
      <c r="I476" s="31">
        <f t="shared" si="44"/>
        <v>100</v>
      </c>
    </row>
    <row r="477" spans="1:9" ht="12.75">
      <c r="A477" s="11" t="s">
        <v>2419</v>
      </c>
      <c r="B477" s="12" t="s">
        <v>2420</v>
      </c>
      <c r="C477" s="23">
        <v>3</v>
      </c>
      <c r="D477" s="23">
        <v>1</v>
      </c>
      <c r="E477" s="25">
        <f t="shared" si="46"/>
        <v>2</v>
      </c>
      <c r="F477" s="35">
        <f>D477/C477</f>
        <v>0.3333333333333333</v>
      </c>
      <c r="G477" s="21">
        <v>3</v>
      </c>
      <c r="H477" s="13">
        <v>1</v>
      </c>
      <c r="I477" s="31">
        <f t="shared" si="44"/>
        <v>33.33333333333333</v>
      </c>
    </row>
    <row r="478" spans="1:9" ht="12.75">
      <c r="A478" s="11" t="s">
        <v>2421</v>
      </c>
      <c r="B478" s="12" t="s">
        <v>2422</v>
      </c>
      <c r="C478" s="23">
        <v>2</v>
      </c>
      <c r="D478" s="23">
        <v>0</v>
      </c>
      <c r="E478" s="25">
        <f t="shared" si="46"/>
        <v>2</v>
      </c>
      <c r="F478" s="35" t="s">
        <v>4124</v>
      </c>
      <c r="G478" s="21">
        <v>1</v>
      </c>
      <c r="H478" s="13">
        <v>0</v>
      </c>
      <c r="I478" s="31">
        <f t="shared" si="44"/>
        <v>0</v>
      </c>
    </row>
    <row r="479" spans="1:9" ht="12.75">
      <c r="A479" s="11" t="s">
        <v>2423</v>
      </c>
      <c r="B479" s="12" t="s">
        <v>2424</v>
      </c>
      <c r="C479" s="23">
        <v>143</v>
      </c>
      <c r="D479" s="23">
        <v>651</v>
      </c>
      <c r="E479" s="25">
        <f t="shared" si="46"/>
        <v>-508</v>
      </c>
      <c r="F479" s="35">
        <f aca="true" t="shared" si="48" ref="F479:F491">D479/C479</f>
        <v>4.5524475524475525</v>
      </c>
      <c r="G479" s="21">
        <v>79</v>
      </c>
      <c r="H479" s="13">
        <v>4</v>
      </c>
      <c r="I479" s="31">
        <f t="shared" si="44"/>
        <v>5.063291139240507</v>
      </c>
    </row>
    <row r="480" spans="1:9" ht="12.75">
      <c r="A480" s="11" t="s">
        <v>2425</v>
      </c>
      <c r="B480" s="12" t="s">
        <v>2426</v>
      </c>
      <c r="C480" s="23">
        <v>1</v>
      </c>
      <c r="D480" s="23">
        <v>1</v>
      </c>
      <c r="E480" s="25">
        <f t="shared" si="46"/>
        <v>0</v>
      </c>
      <c r="F480" s="35">
        <f t="shared" si="48"/>
        <v>1</v>
      </c>
      <c r="G480" s="21">
        <v>1</v>
      </c>
      <c r="H480" s="13">
        <v>1</v>
      </c>
      <c r="I480" s="31">
        <f t="shared" si="44"/>
        <v>100</v>
      </c>
    </row>
    <row r="481" spans="1:9" ht="12.75">
      <c r="A481" s="11" t="s">
        <v>2427</v>
      </c>
      <c r="B481" s="12" t="s">
        <v>2428</v>
      </c>
      <c r="C481" s="23">
        <v>191</v>
      </c>
      <c r="D481" s="23">
        <v>65</v>
      </c>
      <c r="E481" s="25">
        <f t="shared" si="46"/>
        <v>126</v>
      </c>
      <c r="F481" s="35">
        <f t="shared" si="48"/>
        <v>0.3403141361256545</v>
      </c>
      <c r="G481" s="21">
        <v>124</v>
      </c>
      <c r="H481" s="13">
        <v>39</v>
      </c>
      <c r="I481" s="31">
        <f t="shared" si="44"/>
        <v>31.451612903225808</v>
      </c>
    </row>
    <row r="482" spans="1:9" ht="12.75">
      <c r="A482" s="11" t="s">
        <v>2429</v>
      </c>
      <c r="B482" s="12" t="s">
        <v>2430</v>
      </c>
      <c r="C482" s="23">
        <v>7</v>
      </c>
      <c r="D482" s="23">
        <v>11</v>
      </c>
      <c r="E482" s="25">
        <f t="shared" si="46"/>
        <v>-4</v>
      </c>
      <c r="F482" s="35">
        <f t="shared" si="48"/>
        <v>1.5714285714285714</v>
      </c>
      <c r="G482" s="21">
        <v>5</v>
      </c>
      <c r="H482" s="13">
        <v>0</v>
      </c>
      <c r="I482" s="31">
        <f t="shared" si="44"/>
        <v>0</v>
      </c>
    </row>
    <row r="483" spans="1:9" ht="12.75">
      <c r="A483" s="11" t="s">
        <v>2431</v>
      </c>
      <c r="B483" s="12" t="s">
        <v>2432</v>
      </c>
      <c r="C483" s="23">
        <v>10</v>
      </c>
      <c r="D483" s="23">
        <v>0</v>
      </c>
      <c r="E483" s="25">
        <f t="shared" si="46"/>
        <v>10</v>
      </c>
      <c r="F483" s="35">
        <f t="shared" si="48"/>
        <v>0</v>
      </c>
      <c r="G483" s="21">
        <v>6</v>
      </c>
      <c r="H483" s="13">
        <v>1</v>
      </c>
      <c r="I483" s="31">
        <f t="shared" si="44"/>
        <v>16.666666666666664</v>
      </c>
    </row>
    <row r="484" spans="1:9" ht="12.75">
      <c r="A484" s="11" t="s">
        <v>2433</v>
      </c>
      <c r="B484" s="12" t="s">
        <v>2434</v>
      </c>
      <c r="C484" s="23">
        <v>46</v>
      </c>
      <c r="D484" s="23">
        <v>3</v>
      </c>
      <c r="E484" s="25">
        <f t="shared" si="46"/>
        <v>43</v>
      </c>
      <c r="F484" s="35">
        <f t="shared" si="48"/>
        <v>0.06521739130434782</v>
      </c>
      <c r="G484" s="21">
        <v>34</v>
      </c>
      <c r="H484" s="13">
        <v>10</v>
      </c>
      <c r="I484" s="31">
        <f t="shared" si="44"/>
        <v>29.411764705882355</v>
      </c>
    </row>
    <row r="485" spans="1:9" ht="12.75">
      <c r="A485" s="11" t="s">
        <v>2435</v>
      </c>
      <c r="B485" s="12" t="s">
        <v>2436</v>
      </c>
      <c r="C485" s="23">
        <v>545</v>
      </c>
      <c r="D485" s="23">
        <v>5</v>
      </c>
      <c r="E485" s="25">
        <f t="shared" si="46"/>
        <v>540</v>
      </c>
      <c r="F485" s="35">
        <f t="shared" si="48"/>
        <v>0.009174311926605505</v>
      </c>
      <c r="G485" s="21">
        <v>461</v>
      </c>
      <c r="H485" s="13">
        <v>139</v>
      </c>
      <c r="I485" s="31">
        <f t="shared" si="44"/>
        <v>30.151843817787416</v>
      </c>
    </row>
    <row r="486" spans="1:9" ht="12.75">
      <c r="A486" s="11" t="s">
        <v>2437</v>
      </c>
      <c r="B486" s="12" t="s">
        <v>2438</v>
      </c>
      <c r="C486" s="23">
        <v>23</v>
      </c>
      <c r="D486" s="23">
        <v>0</v>
      </c>
      <c r="E486" s="25">
        <f t="shared" si="46"/>
        <v>23</v>
      </c>
      <c r="F486" s="35">
        <f t="shared" si="48"/>
        <v>0</v>
      </c>
      <c r="G486" s="21">
        <v>25</v>
      </c>
      <c r="H486" s="13">
        <v>9</v>
      </c>
      <c r="I486" s="31">
        <f t="shared" si="44"/>
        <v>36</v>
      </c>
    </row>
    <row r="487" spans="1:9" ht="12.75">
      <c r="A487" s="11" t="s">
        <v>2439</v>
      </c>
      <c r="B487" s="12" t="s">
        <v>2440</v>
      </c>
      <c r="C487" s="23">
        <v>812</v>
      </c>
      <c r="D487" s="23">
        <v>160</v>
      </c>
      <c r="E487" s="25">
        <f t="shared" si="46"/>
        <v>652</v>
      </c>
      <c r="F487" s="35">
        <f t="shared" si="48"/>
        <v>0.19704433497536947</v>
      </c>
      <c r="G487" s="21">
        <v>657</v>
      </c>
      <c r="H487" s="13">
        <v>245</v>
      </c>
      <c r="I487" s="31">
        <f t="shared" si="44"/>
        <v>37.29071537290715</v>
      </c>
    </row>
    <row r="488" spans="1:9" ht="12.75">
      <c r="A488" s="11" t="s">
        <v>2441</v>
      </c>
      <c r="B488" s="12" t="s">
        <v>2442</v>
      </c>
      <c r="C488" s="23">
        <v>11</v>
      </c>
      <c r="D488" s="23">
        <v>4</v>
      </c>
      <c r="E488" s="25">
        <f t="shared" si="46"/>
        <v>7</v>
      </c>
      <c r="F488" s="35">
        <f t="shared" si="48"/>
        <v>0.36363636363636365</v>
      </c>
      <c r="G488" s="21">
        <v>8</v>
      </c>
      <c r="H488" s="13">
        <v>2</v>
      </c>
      <c r="I488" s="31">
        <f t="shared" si="44"/>
        <v>25</v>
      </c>
    </row>
    <row r="489" spans="1:9" ht="12.75">
      <c r="A489" s="11" t="s">
        <v>2443</v>
      </c>
      <c r="B489" s="12" t="s">
        <v>2444</v>
      </c>
      <c r="C489" s="23">
        <v>1376</v>
      </c>
      <c r="D489" s="23">
        <v>2675</v>
      </c>
      <c r="E489" s="25">
        <f t="shared" si="46"/>
        <v>-1299</v>
      </c>
      <c r="F489" s="35">
        <f t="shared" si="48"/>
        <v>1.9440406976744187</v>
      </c>
      <c r="G489" s="21">
        <v>1026</v>
      </c>
      <c r="H489" s="13">
        <v>296</v>
      </c>
      <c r="I489" s="31">
        <f t="shared" si="44"/>
        <v>28.84990253411306</v>
      </c>
    </row>
    <row r="490" spans="1:9" ht="12.75">
      <c r="A490" s="11" t="s">
        <v>2445</v>
      </c>
      <c r="B490" s="12" t="s">
        <v>2446</v>
      </c>
      <c r="C490" s="23">
        <v>1197</v>
      </c>
      <c r="D490" s="23">
        <v>884</v>
      </c>
      <c r="E490" s="25">
        <f t="shared" si="46"/>
        <v>313</v>
      </c>
      <c r="F490" s="35">
        <f t="shared" si="48"/>
        <v>0.7385129490392648</v>
      </c>
      <c r="G490" s="21">
        <v>868</v>
      </c>
      <c r="H490" s="13">
        <v>209</v>
      </c>
      <c r="I490" s="31">
        <f t="shared" si="44"/>
        <v>24.078341013824886</v>
      </c>
    </row>
    <row r="491" spans="1:9" ht="12.75">
      <c r="A491" s="11" t="s">
        <v>2447</v>
      </c>
      <c r="B491" s="12" t="s">
        <v>2448</v>
      </c>
      <c r="C491" s="23">
        <v>261</v>
      </c>
      <c r="D491" s="23">
        <v>36</v>
      </c>
      <c r="E491" s="25">
        <f t="shared" si="46"/>
        <v>225</v>
      </c>
      <c r="F491" s="35">
        <f t="shared" si="48"/>
        <v>0.13793103448275862</v>
      </c>
      <c r="G491" s="21">
        <v>153</v>
      </c>
      <c r="H491" s="13">
        <v>39</v>
      </c>
      <c r="I491" s="31">
        <f t="shared" si="44"/>
        <v>25.49019607843137</v>
      </c>
    </row>
    <row r="492" spans="1:9" ht="12.75">
      <c r="A492" s="11" t="s">
        <v>2449</v>
      </c>
      <c r="B492" s="12" t="s">
        <v>2450</v>
      </c>
      <c r="C492" s="23">
        <v>42</v>
      </c>
      <c r="D492" s="23">
        <v>0</v>
      </c>
      <c r="E492" s="25">
        <f t="shared" si="46"/>
        <v>42</v>
      </c>
      <c r="F492" s="35" t="s">
        <v>4124</v>
      </c>
      <c r="G492" s="21">
        <v>19</v>
      </c>
      <c r="H492" s="13">
        <v>8</v>
      </c>
      <c r="I492" s="31">
        <f t="shared" si="44"/>
        <v>42.10526315789473</v>
      </c>
    </row>
    <row r="493" spans="1:9" ht="25.5">
      <c r="A493" s="11" t="s">
        <v>2451</v>
      </c>
      <c r="B493" s="12" t="s">
        <v>2452</v>
      </c>
      <c r="C493" s="23">
        <v>101</v>
      </c>
      <c r="D493" s="23">
        <v>153</v>
      </c>
      <c r="E493" s="25">
        <f t="shared" si="46"/>
        <v>-52</v>
      </c>
      <c r="F493" s="35">
        <f>D493/C493</f>
        <v>1.5148514851485149</v>
      </c>
      <c r="G493" s="21">
        <v>48</v>
      </c>
      <c r="H493" s="13">
        <v>6</v>
      </c>
      <c r="I493" s="31">
        <f t="shared" si="44"/>
        <v>12.5</v>
      </c>
    </row>
    <row r="494" spans="1:9" ht="12.75">
      <c r="A494" s="11" t="s">
        <v>2453</v>
      </c>
      <c r="B494" s="12" t="s">
        <v>2454</v>
      </c>
      <c r="C494" s="23">
        <v>66</v>
      </c>
      <c r="D494" s="23">
        <v>60</v>
      </c>
      <c r="E494" s="25">
        <f t="shared" si="46"/>
        <v>6</v>
      </c>
      <c r="F494" s="35">
        <f>D494/C494</f>
        <v>0.9090909090909091</v>
      </c>
      <c r="G494" s="21">
        <v>35</v>
      </c>
      <c r="H494" s="13">
        <v>2</v>
      </c>
      <c r="I494" s="31">
        <f t="shared" si="44"/>
        <v>5.714285714285714</v>
      </c>
    </row>
    <row r="495" spans="1:9" ht="12.75">
      <c r="A495" s="11" t="s">
        <v>2455</v>
      </c>
      <c r="B495" s="12" t="s">
        <v>2456</v>
      </c>
      <c r="C495" s="23">
        <v>155</v>
      </c>
      <c r="D495" s="23">
        <v>352</v>
      </c>
      <c r="E495" s="25">
        <f t="shared" si="46"/>
        <v>-197</v>
      </c>
      <c r="F495" s="35">
        <f>D495/C495</f>
        <v>2.270967741935484</v>
      </c>
      <c r="G495" s="21">
        <v>92</v>
      </c>
      <c r="H495" s="13">
        <v>20</v>
      </c>
      <c r="I495" s="31">
        <f t="shared" si="44"/>
        <v>21.73913043478261</v>
      </c>
    </row>
    <row r="496" spans="1:9" ht="12.75">
      <c r="A496" s="11" t="s">
        <v>2457</v>
      </c>
      <c r="B496" s="12" t="s">
        <v>2458</v>
      </c>
      <c r="C496" s="23">
        <v>8</v>
      </c>
      <c r="D496" s="23">
        <v>0</v>
      </c>
      <c r="E496" s="25">
        <f t="shared" si="46"/>
        <v>8</v>
      </c>
      <c r="F496" s="35" t="s">
        <v>4124</v>
      </c>
      <c r="G496" s="21">
        <v>2</v>
      </c>
      <c r="H496" s="13">
        <v>1</v>
      </c>
      <c r="I496" s="31">
        <f t="shared" si="44"/>
        <v>50</v>
      </c>
    </row>
    <row r="497" spans="1:9" ht="25.5">
      <c r="A497" s="11" t="s">
        <v>2459</v>
      </c>
      <c r="B497" s="12" t="s">
        <v>2460</v>
      </c>
      <c r="C497" s="23">
        <v>3139</v>
      </c>
      <c r="D497" s="23">
        <v>835</v>
      </c>
      <c r="E497" s="25">
        <f t="shared" si="46"/>
        <v>2304</v>
      </c>
      <c r="F497" s="35">
        <f aca="true" t="shared" si="49" ref="F497:F504">D497/C497</f>
        <v>0.26600828289264095</v>
      </c>
      <c r="G497" s="21">
        <v>2134</v>
      </c>
      <c r="H497" s="13">
        <v>550</v>
      </c>
      <c r="I497" s="31">
        <f t="shared" si="44"/>
        <v>25.773195876288657</v>
      </c>
    </row>
    <row r="498" spans="1:9" ht="25.5">
      <c r="A498" s="11" t="s">
        <v>2461</v>
      </c>
      <c r="B498" s="12" t="s">
        <v>2462</v>
      </c>
      <c r="C498" s="23">
        <v>197</v>
      </c>
      <c r="D498" s="23">
        <v>91</v>
      </c>
      <c r="E498" s="25">
        <f t="shared" si="46"/>
        <v>106</v>
      </c>
      <c r="F498" s="35">
        <f t="shared" si="49"/>
        <v>0.4619289340101523</v>
      </c>
      <c r="G498" s="21">
        <v>134</v>
      </c>
      <c r="H498" s="13">
        <v>49</v>
      </c>
      <c r="I498" s="31">
        <f t="shared" si="44"/>
        <v>36.56716417910448</v>
      </c>
    </row>
    <row r="499" spans="1:9" ht="12.75">
      <c r="A499" s="11" t="s">
        <v>2463</v>
      </c>
      <c r="B499" s="12" t="s">
        <v>2464</v>
      </c>
      <c r="C499" s="23">
        <v>20</v>
      </c>
      <c r="D499" s="23">
        <v>3</v>
      </c>
      <c r="E499" s="25">
        <f t="shared" si="46"/>
        <v>17</v>
      </c>
      <c r="F499" s="35">
        <f t="shared" si="49"/>
        <v>0.15</v>
      </c>
      <c r="G499" s="21">
        <v>11</v>
      </c>
      <c r="H499" s="13">
        <v>3</v>
      </c>
      <c r="I499" s="31">
        <f t="shared" si="44"/>
        <v>27.27272727272727</v>
      </c>
    </row>
    <row r="500" spans="1:9" ht="12.75">
      <c r="A500" s="11" t="s">
        <v>2465</v>
      </c>
      <c r="B500" s="12" t="s">
        <v>2466</v>
      </c>
      <c r="C500" s="23">
        <v>27</v>
      </c>
      <c r="D500" s="23">
        <v>2</v>
      </c>
      <c r="E500" s="25">
        <f t="shared" si="46"/>
        <v>25</v>
      </c>
      <c r="F500" s="35">
        <f t="shared" si="49"/>
        <v>0.07407407407407407</v>
      </c>
      <c r="G500" s="21">
        <v>21</v>
      </c>
      <c r="H500" s="13">
        <v>3</v>
      </c>
      <c r="I500" s="31">
        <f t="shared" si="44"/>
        <v>14.285714285714285</v>
      </c>
    </row>
    <row r="501" spans="1:9" ht="12.75">
      <c r="A501" s="11" t="s">
        <v>2467</v>
      </c>
      <c r="B501" s="12" t="s">
        <v>2468</v>
      </c>
      <c r="C501" s="23">
        <v>426</v>
      </c>
      <c r="D501" s="23">
        <v>210</v>
      </c>
      <c r="E501" s="25">
        <f t="shared" si="46"/>
        <v>216</v>
      </c>
      <c r="F501" s="35">
        <f t="shared" si="49"/>
        <v>0.49295774647887325</v>
      </c>
      <c r="G501" s="21">
        <v>260</v>
      </c>
      <c r="H501" s="13">
        <v>59</v>
      </c>
      <c r="I501" s="31">
        <f t="shared" si="44"/>
        <v>22.692307692307693</v>
      </c>
    </row>
    <row r="502" spans="1:9" ht="12.75">
      <c r="A502" s="11" t="s">
        <v>2469</v>
      </c>
      <c r="B502" s="12" t="s">
        <v>2470</v>
      </c>
      <c r="C502" s="23">
        <v>26</v>
      </c>
      <c r="D502" s="23">
        <v>5</v>
      </c>
      <c r="E502" s="25">
        <f t="shared" si="46"/>
        <v>21</v>
      </c>
      <c r="F502" s="35">
        <f t="shared" si="49"/>
        <v>0.19230769230769232</v>
      </c>
      <c r="G502" s="21">
        <v>16</v>
      </c>
      <c r="H502" s="13">
        <v>3</v>
      </c>
      <c r="I502" s="31">
        <f aca="true" t="shared" si="50" ref="I502:I562">(H502/G502)*100</f>
        <v>18.75</v>
      </c>
    </row>
    <row r="503" spans="1:9" ht="12.75">
      <c r="A503" s="11" t="s">
        <v>2471</v>
      </c>
      <c r="B503" s="12" t="s">
        <v>2472</v>
      </c>
      <c r="C503" s="23">
        <v>160</v>
      </c>
      <c r="D503" s="23">
        <v>23</v>
      </c>
      <c r="E503" s="25">
        <f t="shared" si="46"/>
        <v>137</v>
      </c>
      <c r="F503" s="35">
        <f t="shared" si="49"/>
        <v>0.14375</v>
      </c>
      <c r="G503" s="21">
        <v>116</v>
      </c>
      <c r="H503" s="13">
        <v>37</v>
      </c>
      <c r="I503" s="31">
        <f t="shared" si="50"/>
        <v>31.896551724137932</v>
      </c>
    </row>
    <row r="504" spans="1:9" ht="12.75">
      <c r="A504" s="11" t="s">
        <v>2473</v>
      </c>
      <c r="B504" s="12" t="s">
        <v>2474</v>
      </c>
      <c r="C504" s="23">
        <v>11</v>
      </c>
      <c r="D504" s="23">
        <v>30</v>
      </c>
      <c r="E504" s="25">
        <f t="shared" si="46"/>
        <v>-19</v>
      </c>
      <c r="F504" s="35">
        <f t="shared" si="49"/>
        <v>2.727272727272727</v>
      </c>
      <c r="G504" s="21">
        <v>14</v>
      </c>
      <c r="H504" s="13">
        <v>8</v>
      </c>
      <c r="I504" s="31">
        <f t="shared" si="50"/>
        <v>57.14285714285714</v>
      </c>
    </row>
    <row r="505" spans="1:9" ht="12.75">
      <c r="A505" s="11" t="s">
        <v>2475</v>
      </c>
      <c r="B505" s="12" t="s">
        <v>2476</v>
      </c>
      <c r="C505" s="23">
        <v>7</v>
      </c>
      <c r="D505" s="23">
        <v>0</v>
      </c>
      <c r="E505" s="25">
        <f t="shared" si="46"/>
        <v>7</v>
      </c>
      <c r="F505" s="35" t="s">
        <v>4124</v>
      </c>
      <c r="G505" s="21">
        <v>3</v>
      </c>
      <c r="H505" s="13">
        <v>0</v>
      </c>
      <c r="I505" s="31">
        <f t="shared" si="50"/>
        <v>0</v>
      </c>
    </row>
    <row r="506" spans="1:9" ht="12.75">
      <c r="A506" s="11" t="s">
        <v>2477</v>
      </c>
      <c r="B506" s="12" t="s">
        <v>2478</v>
      </c>
      <c r="C506" s="23">
        <v>28</v>
      </c>
      <c r="D506" s="23">
        <v>13</v>
      </c>
      <c r="E506" s="25">
        <f t="shared" si="46"/>
        <v>15</v>
      </c>
      <c r="F506" s="35">
        <f>D506/C506</f>
        <v>0.4642857142857143</v>
      </c>
      <c r="G506" s="21">
        <v>22</v>
      </c>
      <c r="H506" s="13">
        <v>7</v>
      </c>
      <c r="I506" s="31">
        <f t="shared" si="50"/>
        <v>31.818181818181817</v>
      </c>
    </row>
    <row r="507" spans="1:9" ht="12.75">
      <c r="A507" s="11" t="s">
        <v>2479</v>
      </c>
      <c r="B507" s="12" t="s">
        <v>2480</v>
      </c>
      <c r="C507" s="23">
        <v>204</v>
      </c>
      <c r="D507" s="23">
        <v>96</v>
      </c>
      <c r="E507" s="25">
        <f t="shared" si="46"/>
        <v>108</v>
      </c>
      <c r="F507" s="35">
        <f>D507/C507</f>
        <v>0.47058823529411764</v>
      </c>
      <c r="G507" s="21">
        <v>131</v>
      </c>
      <c r="H507" s="13">
        <v>44</v>
      </c>
      <c r="I507" s="31">
        <f t="shared" si="50"/>
        <v>33.587786259541986</v>
      </c>
    </row>
    <row r="508" spans="1:9" ht="12.75">
      <c r="A508" s="11" t="s">
        <v>2481</v>
      </c>
      <c r="B508" s="12" t="s">
        <v>2482</v>
      </c>
      <c r="C508" s="23">
        <v>1047</v>
      </c>
      <c r="D508" s="23">
        <v>123</v>
      </c>
      <c r="E508" s="25">
        <f t="shared" si="46"/>
        <v>924</v>
      </c>
      <c r="F508" s="35">
        <f>D508/C508</f>
        <v>0.1174785100286533</v>
      </c>
      <c r="G508" s="21">
        <v>750</v>
      </c>
      <c r="H508" s="13">
        <v>224</v>
      </c>
      <c r="I508" s="31">
        <f t="shared" si="50"/>
        <v>29.86666666666667</v>
      </c>
    </row>
    <row r="509" spans="1:9" ht="25.5">
      <c r="A509" s="11" t="s">
        <v>2483</v>
      </c>
      <c r="B509" s="12" t="s">
        <v>2484</v>
      </c>
      <c r="C509" s="23">
        <v>1</v>
      </c>
      <c r="D509" s="23">
        <v>0</v>
      </c>
      <c r="E509" s="25">
        <f t="shared" si="46"/>
        <v>1</v>
      </c>
      <c r="F509" s="35" t="s">
        <v>4124</v>
      </c>
      <c r="G509" s="21">
        <v>2</v>
      </c>
      <c r="H509" s="13">
        <v>1</v>
      </c>
      <c r="I509" s="31">
        <f t="shared" si="50"/>
        <v>50</v>
      </c>
    </row>
    <row r="510" spans="1:9" ht="12.75">
      <c r="A510" s="11" t="s">
        <v>2485</v>
      </c>
      <c r="B510" s="12" t="s">
        <v>2486</v>
      </c>
      <c r="C510" s="23">
        <v>1287</v>
      </c>
      <c r="D510" s="23">
        <v>447</v>
      </c>
      <c r="E510" s="25">
        <f t="shared" si="46"/>
        <v>840</v>
      </c>
      <c r="F510" s="35">
        <f>D510/C510</f>
        <v>0.3473193473193473</v>
      </c>
      <c r="G510" s="21">
        <v>952</v>
      </c>
      <c r="H510" s="13">
        <v>296</v>
      </c>
      <c r="I510" s="31">
        <f t="shared" si="50"/>
        <v>31.092436974789916</v>
      </c>
    </row>
    <row r="511" spans="1:9" ht="12.75">
      <c r="A511" s="11" t="s">
        <v>2487</v>
      </c>
      <c r="B511" s="12" t="s">
        <v>2488</v>
      </c>
      <c r="C511" s="23">
        <v>105</v>
      </c>
      <c r="D511" s="23">
        <v>14</v>
      </c>
      <c r="E511" s="25">
        <f t="shared" si="46"/>
        <v>91</v>
      </c>
      <c r="F511" s="35">
        <f>D511/C511</f>
        <v>0.13333333333333333</v>
      </c>
      <c r="G511" s="21">
        <v>69</v>
      </c>
      <c r="H511" s="13">
        <v>17</v>
      </c>
      <c r="I511" s="31">
        <f t="shared" si="50"/>
        <v>24.637681159420293</v>
      </c>
    </row>
    <row r="512" spans="1:9" ht="25.5">
      <c r="A512" s="11" t="s">
        <v>2489</v>
      </c>
      <c r="B512" s="12" t="s">
        <v>2490</v>
      </c>
      <c r="C512" s="23">
        <v>6</v>
      </c>
      <c r="D512" s="23">
        <v>4</v>
      </c>
      <c r="E512" s="25">
        <f t="shared" si="46"/>
        <v>2</v>
      </c>
      <c r="F512" s="35">
        <f>D512/C512</f>
        <v>0.6666666666666666</v>
      </c>
      <c r="G512" s="21">
        <v>2</v>
      </c>
      <c r="H512" s="13">
        <v>0</v>
      </c>
      <c r="I512" s="31">
        <f t="shared" si="50"/>
        <v>0</v>
      </c>
    </row>
    <row r="513" spans="1:9" ht="12.75">
      <c r="A513" s="11" t="s">
        <v>2491</v>
      </c>
      <c r="B513" s="12" t="s">
        <v>2492</v>
      </c>
      <c r="C513" s="23">
        <v>31</v>
      </c>
      <c r="D513" s="23">
        <v>20</v>
      </c>
      <c r="E513" s="25">
        <f t="shared" si="46"/>
        <v>11</v>
      </c>
      <c r="F513" s="35">
        <f>D513/C513</f>
        <v>0.6451612903225806</v>
      </c>
      <c r="G513" s="21">
        <v>22</v>
      </c>
      <c r="H513" s="13">
        <v>5</v>
      </c>
      <c r="I513" s="31">
        <f t="shared" si="50"/>
        <v>22.727272727272727</v>
      </c>
    </row>
    <row r="514" spans="1:9" ht="12.75">
      <c r="A514" s="11" t="s">
        <v>2493</v>
      </c>
      <c r="B514" s="12" t="s">
        <v>2494</v>
      </c>
      <c r="C514" s="23">
        <v>26</v>
      </c>
      <c r="D514" s="23">
        <v>0</v>
      </c>
      <c r="E514" s="25">
        <f t="shared" si="46"/>
        <v>26</v>
      </c>
      <c r="F514" s="35" t="s">
        <v>4124</v>
      </c>
      <c r="G514" s="21">
        <v>30</v>
      </c>
      <c r="H514" s="13">
        <v>15</v>
      </c>
      <c r="I514" s="31">
        <f t="shared" si="50"/>
        <v>50</v>
      </c>
    </row>
    <row r="515" spans="1:9" ht="12.75">
      <c r="A515" s="11" t="s">
        <v>2495</v>
      </c>
      <c r="B515" s="12" t="s">
        <v>2496</v>
      </c>
      <c r="C515" s="23">
        <v>1278</v>
      </c>
      <c r="D515" s="23">
        <v>119</v>
      </c>
      <c r="E515" s="25">
        <f t="shared" si="46"/>
        <v>1159</v>
      </c>
      <c r="F515" s="35">
        <f>D515/C515</f>
        <v>0.09311424100156494</v>
      </c>
      <c r="G515" s="21">
        <v>474</v>
      </c>
      <c r="H515" s="13">
        <v>14</v>
      </c>
      <c r="I515" s="31">
        <f t="shared" si="50"/>
        <v>2.9535864978902953</v>
      </c>
    </row>
    <row r="516" spans="1:9" ht="25.5">
      <c r="A516" s="11" t="s">
        <v>2497</v>
      </c>
      <c r="B516" s="12" t="s">
        <v>2498</v>
      </c>
      <c r="C516" s="23">
        <v>6831</v>
      </c>
      <c r="D516" s="23">
        <v>3934</v>
      </c>
      <c r="E516" s="25">
        <f t="shared" si="46"/>
        <v>2897</v>
      </c>
      <c r="F516" s="35">
        <f>D516/C516</f>
        <v>0.575903967208315</v>
      </c>
      <c r="G516" s="21">
        <v>3231</v>
      </c>
      <c r="H516" s="13">
        <v>334</v>
      </c>
      <c r="I516" s="31">
        <f t="shared" si="50"/>
        <v>10.337356855462705</v>
      </c>
    </row>
    <row r="517" spans="1:9" ht="12.75">
      <c r="A517" s="11" t="s">
        <v>2499</v>
      </c>
      <c r="B517" s="12" t="s">
        <v>2500</v>
      </c>
      <c r="C517" s="23">
        <v>8</v>
      </c>
      <c r="D517" s="23">
        <v>0</v>
      </c>
      <c r="E517" s="25">
        <f t="shared" si="46"/>
        <v>8</v>
      </c>
      <c r="F517" s="35" t="s">
        <v>4124</v>
      </c>
      <c r="G517" s="21">
        <v>5</v>
      </c>
      <c r="H517" s="13">
        <v>1</v>
      </c>
      <c r="I517" s="31">
        <f t="shared" si="50"/>
        <v>20</v>
      </c>
    </row>
    <row r="518" spans="1:9" ht="12.75">
      <c r="A518" s="11" t="s">
        <v>2501</v>
      </c>
      <c r="B518" s="12" t="s">
        <v>2502</v>
      </c>
      <c r="C518" s="23">
        <v>105</v>
      </c>
      <c r="D518" s="23">
        <v>433</v>
      </c>
      <c r="E518" s="25">
        <f aca="true" t="shared" si="51" ref="E518:E581">C518-D518</f>
        <v>-328</v>
      </c>
      <c r="F518" s="35">
        <f>D518/C518</f>
        <v>4.123809523809523</v>
      </c>
      <c r="G518" s="21">
        <v>68</v>
      </c>
      <c r="H518" s="13">
        <v>20</v>
      </c>
      <c r="I518" s="31">
        <f t="shared" si="50"/>
        <v>29.411764705882355</v>
      </c>
    </row>
    <row r="519" spans="1:9" ht="12.75">
      <c r="A519" s="11" t="s">
        <v>2503</v>
      </c>
      <c r="B519" s="12" t="s">
        <v>2504</v>
      </c>
      <c r="C519" s="23">
        <v>267</v>
      </c>
      <c r="D519" s="23">
        <v>21</v>
      </c>
      <c r="E519" s="25">
        <f t="shared" si="51"/>
        <v>246</v>
      </c>
      <c r="F519" s="35">
        <f>D519/C519</f>
        <v>0.07865168539325842</v>
      </c>
      <c r="G519" s="21">
        <v>279</v>
      </c>
      <c r="H519" s="13">
        <v>117</v>
      </c>
      <c r="I519" s="31">
        <f t="shared" si="50"/>
        <v>41.935483870967744</v>
      </c>
    </row>
    <row r="520" spans="1:9" ht="12.75">
      <c r="A520" s="11" t="s">
        <v>2505</v>
      </c>
      <c r="B520" s="12" t="s">
        <v>2506</v>
      </c>
      <c r="C520" s="23">
        <v>32</v>
      </c>
      <c r="D520" s="23">
        <v>6</v>
      </c>
      <c r="E520" s="25">
        <f t="shared" si="51"/>
        <v>26</v>
      </c>
      <c r="F520" s="35">
        <f>D520/C520</f>
        <v>0.1875</v>
      </c>
      <c r="G520" s="21">
        <v>27</v>
      </c>
      <c r="H520" s="13">
        <v>10</v>
      </c>
      <c r="I520" s="31">
        <f t="shared" si="50"/>
        <v>37.03703703703704</v>
      </c>
    </row>
    <row r="521" spans="1:9" ht="12.75">
      <c r="A521" s="11" t="s">
        <v>2507</v>
      </c>
      <c r="B521" s="12" t="s">
        <v>2508</v>
      </c>
      <c r="C521" s="23">
        <v>9</v>
      </c>
      <c r="D521" s="23">
        <v>11</v>
      </c>
      <c r="E521" s="25">
        <f t="shared" si="51"/>
        <v>-2</v>
      </c>
      <c r="F521" s="35">
        <f>D521/C521</f>
        <v>1.2222222222222223</v>
      </c>
      <c r="G521" s="21">
        <v>6</v>
      </c>
      <c r="H521" s="13">
        <v>4</v>
      </c>
      <c r="I521" s="31">
        <f t="shared" si="50"/>
        <v>66.66666666666666</v>
      </c>
    </row>
    <row r="522" spans="1:9" ht="12.75">
      <c r="A522" s="11" t="s">
        <v>2509</v>
      </c>
      <c r="B522" s="12" t="s">
        <v>2510</v>
      </c>
      <c r="C522" s="23">
        <v>688</v>
      </c>
      <c r="D522" s="23">
        <v>69</v>
      </c>
      <c r="E522" s="25">
        <f t="shared" si="51"/>
        <v>619</v>
      </c>
      <c r="F522" s="35">
        <f>D522/C522</f>
        <v>0.1002906976744186</v>
      </c>
      <c r="G522" s="21">
        <v>527</v>
      </c>
      <c r="H522" s="13">
        <v>122</v>
      </c>
      <c r="I522" s="31">
        <f t="shared" si="50"/>
        <v>23.14990512333966</v>
      </c>
    </row>
    <row r="523" spans="1:9" ht="12.75">
      <c r="A523" s="11" t="s">
        <v>2511</v>
      </c>
      <c r="B523" s="12" t="s">
        <v>2512</v>
      </c>
      <c r="C523" s="23">
        <v>9</v>
      </c>
      <c r="D523" s="23">
        <v>0</v>
      </c>
      <c r="E523" s="25">
        <f t="shared" si="51"/>
        <v>9</v>
      </c>
      <c r="F523" s="35" t="s">
        <v>4124</v>
      </c>
      <c r="G523" s="21">
        <v>5</v>
      </c>
      <c r="H523" s="13">
        <v>0</v>
      </c>
      <c r="I523" s="31">
        <f t="shared" si="50"/>
        <v>0</v>
      </c>
    </row>
    <row r="524" spans="1:9" ht="12.75">
      <c r="A524" s="11" t="s">
        <v>2513</v>
      </c>
      <c r="B524" s="12" t="s">
        <v>2514</v>
      </c>
      <c r="C524" s="23">
        <v>116</v>
      </c>
      <c r="D524" s="23">
        <v>2</v>
      </c>
      <c r="E524" s="25">
        <f t="shared" si="51"/>
        <v>114</v>
      </c>
      <c r="F524" s="35">
        <f aca="true" t="shared" si="52" ref="F524:F529">D524/C524</f>
        <v>0.017241379310344827</v>
      </c>
      <c r="G524" s="21">
        <v>101</v>
      </c>
      <c r="H524" s="13">
        <v>29</v>
      </c>
      <c r="I524" s="31">
        <f t="shared" si="50"/>
        <v>28.71287128712871</v>
      </c>
    </row>
    <row r="525" spans="1:9" ht="12.75">
      <c r="A525" s="11" t="s">
        <v>2515</v>
      </c>
      <c r="B525" s="12" t="s">
        <v>2516</v>
      </c>
      <c r="C525" s="23">
        <v>192</v>
      </c>
      <c r="D525" s="23">
        <v>12</v>
      </c>
      <c r="E525" s="25">
        <f t="shared" si="51"/>
        <v>180</v>
      </c>
      <c r="F525" s="35">
        <f t="shared" si="52"/>
        <v>0.0625</v>
      </c>
      <c r="G525" s="21">
        <v>80</v>
      </c>
      <c r="H525" s="13">
        <v>20</v>
      </c>
      <c r="I525" s="31">
        <f t="shared" si="50"/>
        <v>25</v>
      </c>
    </row>
    <row r="526" spans="1:9" ht="12.75">
      <c r="A526" s="11" t="s">
        <v>2517</v>
      </c>
      <c r="B526" s="12" t="s">
        <v>2518</v>
      </c>
      <c r="C526" s="23">
        <v>45200</v>
      </c>
      <c r="D526" s="23">
        <v>3618</v>
      </c>
      <c r="E526" s="25">
        <f t="shared" si="51"/>
        <v>41582</v>
      </c>
      <c r="F526" s="35">
        <f t="shared" si="52"/>
        <v>0.08004424778761061</v>
      </c>
      <c r="G526" s="21">
        <v>35648</v>
      </c>
      <c r="H526" s="13">
        <v>9617</v>
      </c>
      <c r="I526" s="31">
        <f t="shared" si="50"/>
        <v>26.97767055655296</v>
      </c>
    </row>
    <row r="527" spans="1:9" ht="12.75">
      <c r="A527" s="11" t="s">
        <v>2519</v>
      </c>
      <c r="B527" s="12" t="s">
        <v>2520</v>
      </c>
      <c r="C527" s="23">
        <v>253</v>
      </c>
      <c r="D527" s="23">
        <v>93</v>
      </c>
      <c r="E527" s="25">
        <f t="shared" si="51"/>
        <v>160</v>
      </c>
      <c r="F527" s="35">
        <f t="shared" si="52"/>
        <v>0.3675889328063241</v>
      </c>
      <c r="G527" s="21">
        <v>222</v>
      </c>
      <c r="H527" s="13">
        <v>99</v>
      </c>
      <c r="I527" s="31">
        <f t="shared" si="50"/>
        <v>44.5945945945946</v>
      </c>
    </row>
    <row r="528" spans="1:9" ht="12.75">
      <c r="A528" s="11" t="s">
        <v>2521</v>
      </c>
      <c r="B528" s="12" t="s">
        <v>2522</v>
      </c>
      <c r="C528" s="23">
        <v>2173</v>
      </c>
      <c r="D528" s="23">
        <v>748</v>
      </c>
      <c r="E528" s="25">
        <f t="shared" si="51"/>
        <v>1425</v>
      </c>
      <c r="F528" s="35">
        <f t="shared" si="52"/>
        <v>0.3442245743212149</v>
      </c>
      <c r="G528" s="21">
        <v>1558</v>
      </c>
      <c r="H528" s="13">
        <v>444</v>
      </c>
      <c r="I528" s="31">
        <f t="shared" si="50"/>
        <v>28.498074454428757</v>
      </c>
    </row>
    <row r="529" spans="1:9" ht="12.75">
      <c r="A529" s="11" t="s">
        <v>2523</v>
      </c>
      <c r="B529" s="12" t="s">
        <v>2524</v>
      </c>
      <c r="C529" s="23">
        <v>86</v>
      </c>
      <c r="D529" s="23">
        <v>6</v>
      </c>
      <c r="E529" s="25">
        <f t="shared" si="51"/>
        <v>80</v>
      </c>
      <c r="F529" s="35">
        <f t="shared" si="52"/>
        <v>0.06976744186046512</v>
      </c>
      <c r="G529" s="21">
        <v>50</v>
      </c>
      <c r="H529" s="13">
        <v>8</v>
      </c>
      <c r="I529" s="31">
        <f t="shared" si="50"/>
        <v>16</v>
      </c>
    </row>
    <row r="530" spans="1:9" ht="12.75">
      <c r="A530" s="11" t="s">
        <v>2525</v>
      </c>
      <c r="B530" s="12" t="s">
        <v>2526</v>
      </c>
      <c r="C530" s="23">
        <v>10</v>
      </c>
      <c r="D530" s="23">
        <v>0</v>
      </c>
      <c r="E530" s="25">
        <f t="shared" si="51"/>
        <v>10</v>
      </c>
      <c r="F530" s="35" t="s">
        <v>4124</v>
      </c>
      <c r="G530" s="21">
        <v>4</v>
      </c>
      <c r="H530" s="13">
        <v>1</v>
      </c>
      <c r="I530" s="31">
        <f t="shared" si="50"/>
        <v>25</v>
      </c>
    </row>
    <row r="531" spans="1:9" ht="25.5">
      <c r="A531" s="11" t="s">
        <v>2527</v>
      </c>
      <c r="B531" s="12" t="s">
        <v>2528</v>
      </c>
      <c r="C531" s="23">
        <v>458</v>
      </c>
      <c r="D531" s="23">
        <v>107</v>
      </c>
      <c r="E531" s="25">
        <f t="shared" si="51"/>
        <v>351</v>
      </c>
      <c r="F531" s="35">
        <f aca="true" t="shared" si="53" ref="F531:F546">D531/C531</f>
        <v>0.2336244541484716</v>
      </c>
      <c r="G531" s="21">
        <v>298</v>
      </c>
      <c r="H531" s="13">
        <v>71</v>
      </c>
      <c r="I531" s="31">
        <f t="shared" si="50"/>
        <v>23.825503355704697</v>
      </c>
    </row>
    <row r="532" spans="1:9" ht="12.75">
      <c r="A532" s="11" t="s">
        <v>2529</v>
      </c>
      <c r="B532" s="12" t="s">
        <v>2530</v>
      </c>
      <c r="C532" s="23">
        <v>7290</v>
      </c>
      <c r="D532" s="23">
        <v>7055</v>
      </c>
      <c r="E532" s="25">
        <f t="shared" si="51"/>
        <v>235</v>
      </c>
      <c r="F532" s="35">
        <f t="shared" si="53"/>
        <v>0.967764060356653</v>
      </c>
      <c r="G532" s="21">
        <v>5789</v>
      </c>
      <c r="H532" s="13">
        <v>1934</v>
      </c>
      <c r="I532" s="31">
        <f t="shared" si="50"/>
        <v>33.40818794264985</v>
      </c>
    </row>
    <row r="533" spans="1:9" ht="12.75">
      <c r="A533" s="11" t="s">
        <v>2531</v>
      </c>
      <c r="B533" s="12" t="s">
        <v>2532</v>
      </c>
      <c r="C533" s="23">
        <v>20893</v>
      </c>
      <c r="D533" s="23">
        <v>1318</v>
      </c>
      <c r="E533" s="25">
        <f t="shared" si="51"/>
        <v>19575</v>
      </c>
      <c r="F533" s="35">
        <f t="shared" si="53"/>
        <v>0.06308332934475662</v>
      </c>
      <c r="G533" s="21">
        <v>12292</v>
      </c>
      <c r="H533" s="13">
        <v>997</v>
      </c>
      <c r="I533" s="31">
        <f t="shared" si="50"/>
        <v>8.110966482264887</v>
      </c>
    </row>
    <row r="534" spans="1:9" ht="12.75">
      <c r="A534" s="11" t="s">
        <v>2533</v>
      </c>
      <c r="B534" s="12" t="s">
        <v>2534</v>
      </c>
      <c r="C534" s="23">
        <v>42631</v>
      </c>
      <c r="D534" s="23">
        <v>11982</v>
      </c>
      <c r="E534" s="25">
        <f t="shared" si="51"/>
        <v>30649</v>
      </c>
      <c r="F534" s="35">
        <f t="shared" si="53"/>
        <v>0.28106307616523185</v>
      </c>
      <c r="G534" s="21">
        <v>30930</v>
      </c>
      <c r="H534" s="13">
        <v>7809</v>
      </c>
      <c r="I534" s="31">
        <f t="shared" si="50"/>
        <v>25.247332686711932</v>
      </c>
    </row>
    <row r="535" spans="1:9" ht="12.75">
      <c r="A535" s="11" t="s">
        <v>2535</v>
      </c>
      <c r="B535" s="12" t="s">
        <v>2536</v>
      </c>
      <c r="C535" s="23">
        <v>1396</v>
      </c>
      <c r="D535" s="23">
        <v>44</v>
      </c>
      <c r="E535" s="25">
        <f t="shared" si="51"/>
        <v>1352</v>
      </c>
      <c r="F535" s="35">
        <f t="shared" si="53"/>
        <v>0.03151862464183381</v>
      </c>
      <c r="G535" s="21">
        <v>643</v>
      </c>
      <c r="H535" s="13">
        <v>57</v>
      </c>
      <c r="I535" s="31">
        <f t="shared" si="50"/>
        <v>8.864696734059098</v>
      </c>
    </row>
    <row r="536" spans="1:9" ht="12.75">
      <c r="A536" s="11" t="s">
        <v>2537</v>
      </c>
      <c r="B536" s="12" t="s">
        <v>2538</v>
      </c>
      <c r="C536" s="23">
        <v>21</v>
      </c>
      <c r="D536" s="23">
        <v>6</v>
      </c>
      <c r="E536" s="25">
        <f t="shared" si="51"/>
        <v>15</v>
      </c>
      <c r="F536" s="35">
        <f t="shared" si="53"/>
        <v>0.2857142857142857</v>
      </c>
      <c r="G536" s="21">
        <v>17</v>
      </c>
      <c r="H536" s="13">
        <v>4</v>
      </c>
      <c r="I536" s="31">
        <f t="shared" si="50"/>
        <v>23.52941176470588</v>
      </c>
    </row>
    <row r="537" spans="1:9" ht="12.75">
      <c r="A537" s="11" t="s">
        <v>2539</v>
      </c>
      <c r="B537" s="12" t="s">
        <v>2540</v>
      </c>
      <c r="C537" s="23">
        <v>172</v>
      </c>
      <c r="D537" s="23">
        <v>829</v>
      </c>
      <c r="E537" s="25">
        <f t="shared" si="51"/>
        <v>-657</v>
      </c>
      <c r="F537" s="35">
        <f t="shared" si="53"/>
        <v>4.819767441860465</v>
      </c>
      <c r="G537" s="21">
        <v>92</v>
      </c>
      <c r="H537" s="13">
        <v>9</v>
      </c>
      <c r="I537" s="31">
        <f t="shared" si="50"/>
        <v>9.782608695652174</v>
      </c>
    </row>
    <row r="538" spans="1:9" ht="12.75">
      <c r="A538" s="11" t="s">
        <v>2541</v>
      </c>
      <c r="B538" s="12" t="s">
        <v>2542</v>
      </c>
      <c r="C538" s="23">
        <v>733</v>
      </c>
      <c r="D538" s="23">
        <v>5</v>
      </c>
      <c r="E538" s="25">
        <f t="shared" si="51"/>
        <v>728</v>
      </c>
      <c r="F538" s="35">
        <f t="shared" si="53"/>
        <v>0.0068212824010914054</v>
      </c>
      <c r="G538" s="21">
        <v>592</v>
      </c>
      <c r="H538" s="13">
        <v>196</v>
      </c>
      <c r="I538" s="31">
        <f t="shared" si="50"/>
        <v>33.108108108108105</v>
      </c>
    </row>
    <row r="539" spans="1:9" ht="12.75">
      <c r="A539" s="11" t="s">
        <v>2543</v>
      </c>
      <c r="B539" s="12" t="s">
        <v>2544</v>
      </c>
      <c r="C539" s="23">
        <v>69</v>
      </c>
      <c r="D539" s="23">
        <v>61</v>
      </c>
      <c r="E539" s="25">
        <f t="shared" si="51"/>
        <v>8</v>
      </c>
      <c r="F539" s="35">
        <f t="shared" si="53"/>
        <v>0.8840579710144928</v>
      </c>
      <c r="G539" s="21">
        <v>48</v>
      </c>
      <c r="H539" s="13">
        <v>17</v>
      </c>
      <c r="I539" s="31">
        <f t="shared" si="50"/>
        <v>35.41666666666667</v>
      </c>
    </row>
    <row r="540" spans="1:9" ht="12.75">
      <c r="A540" s="11" t="s">
        <v>2545</v>
      </c>
      <c r="B540" s="12" t="s">
        <v>2546</v>
      </c>
      <c r="C540" s="23">
        <v>2398</v>
      </c>
      <c r="D540" s="23">
        <v>1012</v>
      </c>
      <c r="E540" s="25">
        <f t="shared" si="51"/>
        <v>1386</v>
      </c>
      <c r="F540" s="35">
        <f t="shared" si="53"/>
        <v>0.42201834862385323</v>
      </c>
      <c r="G540" s="21">
        <v>1949</v>
      </c>
      <c r="H540" s="13">
        <v>625</v>
      </c>
      <c r="I540" s="31">
        <f t="shared" si="50"/>
        <v>32.06772703950744</v>
      </c>
    </row>
    <row r="541" spans="1:9" ht="12.75">
      <c r="A541" s="11" t="s">
        <v>2547</v>
      </c>
      <c r="B541" s="12" t="s">
        <v>2548</v>
      </c>
      <c r="C541" s="23">
        <v>111</v>
      </c>
      <c r="D541" s="23">
        <v>51</v>
      </c>
      <c r="E541" s="25">
        <f t="shared" si="51"/>
        <v>60</v>
      </c>
      <c r="F541" s="35">
        <f t="shared" si="53"/>
        <v>0.4594594594594595</v>
      </c>
      <c r="G541" s="21">
        <v>82</v>
      </c>
      <c r="H541" s="13">
        <v>22</v>
      </c>
      <c r="I541" s="31">
        <f t="shared" si="50"/>
        <v>26.82926829268293</v>
      </c>
    </row>
    <row r="542" spans="1:9" ht="12.75">
      <c r="A542" s="11" t="s">
        <v>2549</v>
      </c>
      <c r="B542" s="12" t="s">
        <v>2550</v>
      </c>
      <c r="C542" s="23">
        <v>30</v>
      </c>
      <c r="D542" s="23">
        <v>12</v>
      </c>
      <c r="E542" s="25">
        <f t="shared" si="51"/>
        <v>18</v>
      </c>
      <c r="F542" s="35">
        <f t="shared" si="53"/>
        <v>0.4</v>
      </c>
      <c r="G542" s="21">
        <v>19</v>
      </c>
      <c r="H542" s="13">
        <v>3</v>
      </c>
      <c r="I542" s="31">
        <f t="shared" si="50"/>
        <v>15.789473684210526</v>
      </c>
    </row>
    <row r="543" spans="1:9" ht="12.75">
      <c r="A543" s="11" t="s">
        <v>2551</v>
      </c>
      <c r="B543" s="12" t="s">
        <v>2552</v>
      </c>
      <c r="C543" s="23">
        <v>33</v>
      </c>
      <c r="D543" s="23">
        <v>55</v>
      </c>
      <c r="E543" s="25">
        <f t="shared" si="51"/>
        <v>-22</v>
      </c>
      <c r="F543" s="35">
        <f t="shared" si="53"/>
        <v>1.6666666666666667</v>
      </c>
      <c r="G543" s="21">
        <v>26</v>
      </c>
      <c r="H543" s="13">
        <v>12</v>
      </c>
      <c r="I543" s="31">
        <f t="shared" si="50"/>
        <v>46.15384615384615</v>
      </c>
    </row>
    <row r="544" spans="1:9" ht="25.5">
      <c r="A544" s="11" t="s">
        <v>2553</v>
      </c>
      <c r="B544" s="12" t="s">
        <v>2554</v>
      </c>
      <c r="C544" s="23">
        <v>52</v>
      </c>
      <c r="D544" s="23">
        <v>14</v>
      </c>
      <c r="E544" s="25">
        <f t="shared" si="51"/>
        <v>38</v>
      </c>
      <c r="F544" s="35">
        <f t="shared" si="53"/>
        <v>0.2692307692307692</v>
      </c>
      <c r="G544" s="21">
        <v>34</v>
      </c>
      <c r="H544" s="13">
        <v>8</v>
      </c>
      <c r="I544" s="31">
        <f t="shared" si="50"/>
        <v>23.52941176470588</v>
      </c>
    </row>
    <row r="545" spans="1:9" ht="12.75">
      <c r="A545" s="11" t="s">
        <v>2555</v>
      </c>
      <c r="B545" s="12" t="s">
        <v>2556</v>
      </c>
      <c r="C545" s="23">
        <v>5669</v>
      </c>
      <c r="D545" s="23">
        <v>1187</v>
      </c>
      <c r="E545" s="25">
        <f t="shared" si="51"/>
        <v>4482</v>
      </c>
      <c r="F545" s="35">
        <f t="shared" si="53"/>
        <v>0.20938437114129477</v>
      </c>
      <c r="G545" s="21">
        <v>3071</v>
      </c>
      <c r="H545" s="13">
        <v>491</v>
      </c>
      <c r="I545" s="31">
        <f t="shared" si="50"/>
        <v>15.988277434060565</v>
      </c>
    </row>
    <row r="546" spans="1:9" ht="12.75">
      <c r="A546" s="11" t="s">
        <v>2557</v>
      </c>
      <c r="B546" s="12" t="s">
        <v>2558</v>
      </c>
      <c r="C546" s="23">
        <v>496</v>
      </c>
      <c r="D546" s="23">
        <v>437</v>
      </c>
      <c r="E546" s="25">
        <f t="shared" si="51"/>
        <v>59</v>
      </c>
      <c r="F546" s="35">
        <f t="shared" si="53"/>
        <v>0.8810483870967742</v>
      </c>
      <c r="G546" s="21">
        <v>351</v>
      </c>
      <c r="H546" s="13">
        <v>89</v>
      </c>
      <c r="I546" s="31">
        <f t="shared" si="50"/>
        <v>25.356125356125357</v>
      </c>
    </row>
    <row r="547" spans="1:9" ht="12.75">
      <c r="A547" s="11" t="s">
        <v>2559</v>
      </c>
      <c r="B547" s="12" t="s">
        <v>2560</v>
      </c>
      <c r="C547" s="23">
        <v>4</v>
      </c>
      <c r="D547" s="23">
        <v>0</v>
      </c>
      <c r="E547" s="25">
        <f t="shared" si="51"/>
        <v>4</v>
      </c>
      <c r="F547" s="35" t="s">
        <v>4124</v>
      </c>
      <c r="G547" s="21">
        <v>3</v>
      </c>
      <c r="H547" s="13">
        <v>0</v>
      </c>
      <c r="I547" s="31">
        <f t="shared" si="50"/>
        <v>0</v>
      </c>
    </row>
    <row r="548" spans="1:9" ht="12.75">
      <c r="A548" s="11" t="s">
        <v>2561</v>
      </c>
      <c r="B548" s="12" t="s">
        <v>2562</v>
      </c>
      <c r="C548" s="23">
        <v>21</v>
      </c>
      <c r="D548" s="23">
        <v>1</v>
      </c>
      <c r="E548" s="25">
        <f t="shared" si="51"/>
        <v>20</v>
      </c>
      <c r="F548" s="35">
        <f>D548/C548</f>
        <v>0.047619047619047616</v>
      </c>
      <c r="G548" s="21">
        <v>12</v>
      </c>
      <c r="H548" s="13">
        <v>5</v>
      </c>
      <c r="I548" s="31">
        <f t="shared" si="50"/>
        <v>41.66666666666667</v>
      </c>
    </row>
    <row r="549" spans="1:9" ht="12.75">
      <c r="A549" s="11" t="s">
        <v>2563</v>
      </c>
      <c r="B549" s="12" t="s">
        <v>2564</v>
      </c>
      <c r="C549" s="23">
        <v>0</v>
      </c>
      <c r="D549" s="23">
        <v>0</v>
      </c>
      <c r="E549" s="25">
        <f t="shared" si="51"/>
        <v>0</v>
      </c>
      <c r="F549" s="35" t="s">
        <v>4121</v>
      </c>
      <c r="G549" s="25" t="s">
        <v>4121</v>
      </c>
      <c r="H549" s="23" t="s">
        <v>4121</v>
      </c>
      <c r="I549" s="31" t="s">
        <v>4121</v>
      </c>
    </row>
    <row r="550" spans="1:9" ht="13.5" customHeight="1">
      <c r="A550" s="11" t="s">
        <v>2565</v>
      </c>
      <c r="B550" s="12" t="s">
        <v>2566</v>
      </c>
      <c r="C550" s="23">
        <v>8</v>
      </c>
      <c r="D550" s="23">
        <v>3</v>
      </c>
      <c r="E550" s="25">
        <f t="shared" si="51"/>
        <v>5</v>
      </c>
      <c r="F550" s="35">
        <f>D550/C550</f>
        <v>0.375</v>
      </c>
      <c r="G550" s="21">
        <v>1</v>
      </c>
      <c r="H550" s="13">
        <v>1</v>
      </c>
      <c r="I550" s="31">
        <f t="shared" si="50"/>
        <v>100</v>
      </c>
    </row>
    <row r="551" spans="1:9" ht="12.75">
      <c r="A551" s="11" t="s">
        <v>2567</v>
      </c>
      <c r="B551" s="12" t="s">
        <v>2568</v>
      </c>
      <c r="C551" s="23">
        <v>0</v>
      </c>
      <c r="D551" s="23">
        <v>0</v>
      </c>
      <c r="E551" s="25">
        <f t="shared" si="51"/>
        <v>0</v>
      </c>
      <c r="F551" s="35" t="s">
        <v>4121</v>
      </c>
      <c r="G551" s="25" t="s">
        <v>4121</v>
      </c>
      <c r="H551" s="23" t="s">
        <v>4121</v>
      </c>
      <c r="I551" s="31" t="s">
        <v>4121</v>
      </c>
    </row>
    <row r="552" spans="1:9" ht="12.75">
      <c r="A552" s="11" t="s">
        <v>2569</v>
      </c>
      <c r="B552" s="12" t="s">
        <v>2570</v>
      </c>
      <c r="C552" s="23">
        <v>0</v>
      </c>
      <c r="D552" s="23">
        <v>0</v>
      </c>
      <c r="E552" s="25">
        <f t="shared" si="51"/>
        <v>0</v>
      </c>
      <c r="F552" s="35" t="s">
        <v>4121</v>
      </c>
      <c r="G552" s="25" t="s">
        <v>4121</v>
      </c>
      <c r="H552" s="23" t="s">
        <v>4121</v>
      </c>
      <c r="I552" s="31" t="s">
        <v>4121</v>
      </c>
    </row>
    <row r="553" spans="1:9" ht="12.75">
      <c r="A553" s="11" t="s">
        <v>2571</v>
      </c>
      <c r="B553" s="12" t="s">
        <v>2572</v>
      </c>
      <c r="C553" s="23">
        <v>0</v>
      </c>
      <c r="D553" s="23">
        <v>1</v>
      </c>
      <c r="E553" s="25">
        <f t="shared" si="51"/>
        <v>-1</v>
      </c>
      <c r="F553" s="35" t="s">
        <v>4123</v>
      </c>
      <c r="G553" s="25" t="s">
        <v>4121</v>
      </c>
      <c r="H553" s="23" t="s">
        <v>4121</v>
      </c>
      <c r="I553" s="31" t="s">
        <v>4121</v>
      </c>
    </row>
    <row r="554" spans="1:9" ht="12.75">
      <c r="A554" s="11" t="s">
        <v>2573</v>
      </c>
      <c r="B554" s="12" t="s">
        <v>2574</v>
      </c>
      <c r="C554" s="23">
        <v>2</v>
      </c>
      <c r="D554" s="23">
        <v>1</v>
      </c>
      <c r="E554" s="25">
        <f t="shared" si="51"/>
        <v>1</v>
      </c>
      <c r="F554" s="35">
        <f>D554/C554</f>
        <v>0.5</v>
      </c>
      <c r="G554" s="21">
        <v>0</v>
      </c>
      <c r="H554" s="13">
        <v>0</v>
      </c>
      <c r="I554" s="31" t="s">
        <v>4121</v>
      </c>
    </row>
    <row r="555" spans="1:9" ht="12.75">
      <c r="A555" s="11" t="s">
        <v>2575</v>
      </c>
      <c r="B555" s="12" t="s">
        <v>2576</v>
      </c>
      <c r="C555" s="23">
        <v>0</v>
      </c>
      <c r="D555" s="23">
        <v>0</v>
      </c>
      <c r="E555" s="25">
        <f t="shared" si="51"/>
        <v>0</v>
      </c>
      <c r="F555" s="35" t="s">
        <v>4121</v>
      </c>
      <c r="G555" s="25" t="s">
        <v>4121</v>
      </c>
      <c r="H555" s="23" t="s">
        <v>4121</v>
      </c>
      <c r="I555" s="31" t="s">
        <v>4121</v>
      </c>
    </row>
    <row r="556" spans="1:9" ht="12.75">
      <c r="A556" s="11" t="s">
        <v>2577</v>
      </c>
      <c r="B556" s="12" t="s">
        <v>2578</v>
      </c>
      <c r="C556" s="23">
        <v>0</v>
      </c>
      <c r="D556" s="23">
        <v>0</v>
      </c>
      <c r="E556" s="25">
        <f t="shared" si="51"/>
        <v>0</v>
      </c>
      <c r="F556" s="35" t="s">
        <v>4121</v>
      </c>
      <c r="G556" s="25" t="s">
        <v>4121</v>
      </c>
      <c r="H556" s="23" t="s">
        <v>4121</v>
      </c>
      <c r="I556" s="31" t="s">
        <v>4121</v>
      </c>
    </row>
    <row r="557" spans="1:9" ht="12.75">
      <c r="A557" s="11" t="s">
        <v>2579</v>
      </c>
      <c r="B557" s="12" t="s">
        <v>2580</v>
      </c>
      <c r="C557" s="23">
        <v>7</v>
      </c>
      <c r="D557" s="23">
        <v>8</v>
      </c>
      <c r="E557" s="25">
        <f t="shared" si="51"/>
        <v>-1</v>
      </c>
      <c r="F557" s="35">
        <f>D557/C557</f>
        <v>1.1428571428571428</v>
      </c>
      <c r="G557" s="21">
        <v>9</v>
      </c>
      <c r="H557" s="13">
        <v>5</v>
      </c>
      <c r="I557" s="31">
        <f t="shared" si="50"/>
        <v>55.55555555555556</v>
      </c>
    </row>
    <row r="558" spans="1:9" ht="12.75">
      <c r="A558" s="11" t="s">
        <v>2581</v>
      </c>
      <c r="B558" s="12" t="s">
        <v>2582</v>
      </c>
      <c r="C558" s="23">
        <v>0</v>
      </c>
      <c r="D558" s="23">
        <v>0</v>
      </c>
      <c r="E558" s="25">
        <f t="shared" si="51"/>
        <v>0</v>
      </c>
      <c r="F558" s="35" t="s">
        <v>4121</v>
      </c>
      <c r="G558" s="25" t="s">
        <v>4121</v>
      </c>
      <c r="H558" s="23" t="s">
        <v>4121</v>
      </c>
      <c r="I558" s="31" t="s">
        <v>4121</v>
      </c>
    </row>
    <row r="559" spans="1:9" ht="12.75">
      <c r="A559" s="11" t="s">
        <v>2583</v>
      </c>
      <c r="B559" s="12" t="s">
        <v>2584</v>
      </c>
      <c r="C559" s="23">
        <v>0</v>
      </c>
      <c r="D559" s="23">
        <v>0</v>
      </c>
      <c r="E559" s="25">
        <f t="shared" si="51"/>
        <v>0</v>
      </c>
      <c r="F559" s="35" t="s">
        <v>4121</v>
      </c>
      <c r="G559" s="25" t="s">
        <v>4121</v>
      </c>
      <c r="H559" s="23" t="s">
        <v>4121</v>
      </c>
      <c r="I559" s="31" t="s">
        <v>4121</v>
      </c>
    </row>
    <row r="560" spans="1:9" ht="12.75">
      <c r="A560" s="11" t="s">
        <v>2585</v>
      </c>
      <c r="B560" s="12" t="s">
        <v>2586</v>
      </c>
      <c r="C560" s="23">
        <v>0</v>
      </c>
      <c r="D560" s="23">
        <v>0</v>
      </c>
      <c r="E560" s="25">
        <f t="shared" si="51"/>
        <v>0</v>
      </c>
      <c r="F560" s="35" t="s">
        <v>4121</v>
      </c>
      <c r="G560" s="25" t="s">
        <v>4121</v>
      </c>
      <c r="H560" s="23" t="s">
        <v>4121</v>
      </c>
      <c r="I560" s="31" t="s">
        <v>4121</v>
      </c>
    </row>
    <row r="561" spans="1:9" ht="12.75">
      <c r="A561" s="11" t="s">
        <v>2587</v>
      </c>
      <c r="B561" s="12" t="s">
        <v>2588</v>
      </c>
      <c r="C561" s="23">
        <v>0</v>
      </c>
      <c r="D561" s="23">
        <v>0</v>
      </c>
      <c r="E561" s="25">
        <f t="shared" si="51"/>
        <v>0</v>
      </c>
      <c r="F561" s="35" t="s">
        <v>4121</v>
      </c>
      <c r="G561" s="25" t="s">
        <v>4121</v>
      </c>
      <c r="H561" s="23" t="s">
        <v>4121</v>
      </c>
      <c r="I561" s="31" t="s">
        <v>4121</v>
      </c>
    </row>
    <row r="562" spans="1:9" ht="12.75">
      <c r="A562" s="11" t="s">
        <v>2589</v>
      </c>
      <c r="B562" s="12" t="s">
        <v>2590</v>
      </c>
      <c r="C562" s="23">
        <v>59</v>
      </c>
      <c r="D562" s="23">
        <v>46</v>
      </c>
      <c r="E562" s="25">
        <f t="shared" si="51"/>
        <v>13</v>
      </c>
      <c r="F562" s="35">
        <f>D562/C562</f>
        <v>0.7796610169491526</v>
      </c>
      <c r="G562" s="21">
        <v>20</v>
      </c>
      <c r="H562" s="13">
        <v>2</v>
      </c>
      <c r="I562" s="31">
        <f t="shared" si="50"/>
        <v>10</v>
      </c>
    </row>
    <row r="563" spans="1:9" ht="12.75">
      <c r="A563" s="11" t="s">
        <v>2591</v>
      </c>
      <c r="B563" s="12" t="s">
        <v>2592</v>
      </c>
      <c r="C563" s="23">
        <v>0</v>
      </c>
      <c r="D563" s="23">
        <v>0</v>
      </c>
      <c r="E563" s="25">
        <f t="shared" si="51"/>
        <v>0</v>
      </c>
      <c r="F563" s="35" t="s">
        <v>4121</v>
      </c>
      <c r="G563" s="25" t="s">
        <v>4121</v>
      </c>
      <c r="H563" s="23" t="s">
        <v>4121</v>
      </c>
      <c r="I563" s="31" t="s">
        <v>4121</v>
      </c>
    </row>
    <row r="564" spans="1:9" ht="12.75">
      <c r="A564" s="11" t="s">
        <v>2593</v>
      </c>
      <c r="B564" s="12" t="s">
        <v>2594</v>
      </c>
      <c r="C564" s="23">
        <v>1</v>
      </c>
      <c r="D564" s="23">
        <v>2</v>
      </c>
      <c r="E564" s="25">
        <f t="shared" si="51"/>
        <v>-1</v>
      </c>
      <c r="F564" s="35">
        <f>D564/C564</f>
        <v>2</v>
      </c>
      <c r="G564" s="21">
        <v>0</v>
      </c>
      <c r="H564" s="13">
        <v>0</v>
      </c>
      <c r="I564" s="31" t="s">
        <v>4121</v>
      </c>
    </row>
    <row r="565" spans="1:9" ht="12.75">
      <c r="A565" s="11" t="s">
        <v>2595</v>
      </c>
      <c r="B565" s="12" t="s">
        <v>2596</v>
      </c>
      <c r="C565" s="23">
        <v>0</v>
      </c>
      <c r="D565" s="23">
        <v>0</v>
      </c>
      <c r="E565" s="25">
        <f t="shared" si="51"/>
        <v>0</v>
      </c>
      <c r="F565" s="35" t="s">
        <v>4121</v>
      </c>
      <c r="G565" s="25" t="s">
        <v>4121</v>
      </c>
      <c r="H565" s="23" t="s">
        <v>4121</v>
      </c>
      <c r="I565" s="31" t="s">
        <v>4121</v>
      </c>
    </row>
    <row r="566" spans="1:9" ht="12.75">
      <c r="A566" s="11" t="s">
        <v>2597</v>
      </c>
      <c r="B566" s="12" t="s">
        <v>2598</v>
      </c>
      <c r="C566" s="23">
        <v>1</v>
      </c>
      <c r="D566" s="23">
        <v>1</v>
      </c>
      <c r="E566" s="25">
        <f t="shared" si="51"/>
        <v>0</v>
      </c>
      <c r="F566" s="35">
        <f>D566/C566</f>
        <v>1</v>
      </c>
      <c r="G566" s="21">
        <v>0</v>
      </c>
      <c r="H566" s="13">
        <v>0</v>
      </c>
      <c r="I566" s="31" t="s">
        <v>4121</v>
      </c>
    </row>
    <row r="567" spans="1:9" ht="12.75">
      <c r="A567" s="11" t="s">
        <v>2599</v>
      </c>
      <c r="B567" s="12" t="s">
        <v>2600</v>
      </c>
      <c r="C567" s="23">
        <v>0</v>
      </c>
      <c r="D567" s="23">
        <v>0</v>
      </c>
      <c r="E567" s="25">
        <f t="shared" si="51"/>
        <v>0</v>
      </c>
      <c r="F567" s="35" t="s">
        <v>4121</v>
      </c>
      <c r="G567" s="25" t="s">
        <v>4121</v>
      </c>
      <c r="H567" s="23" t="s">
        <v>4121</v>
      </c>
      <c r="I567" s="31" t="s">
        <v>4121</v>
      </c>
    </row>
    <row r="568" spans="1:9" ht="12.75">
      <c r="A568" s="11" t="s">
        <v>2601</v>
      </c>
      <c r="B568" s="12" t="s">
        <v>2602</v>
      </c>
      <c r="C568" s="23">
        <v>1</v>
      </c>
      <c r="D568" s="23">
        <v>0</v>
      </c>
      <c r="E568" s="25">
        <f t="shared" si="51"/>
        <v>1</v>
      </c>
      <c r="F568" s="35" t="s">
        <v>4124</v>
      </c>
      <c r="G568" s="25" t="s">
        <v>4121</v>
      </c>
      <c r="H568" s="23" t="s">
        <v>4121</v>
      </c>
      <c r="I568" s="31" t="s">
        <v>4121</v>
      </c>
    </row>
    <row r="569" spans="1:9" ht="12.75">
      <c r="A569" s="11" t="s">
        <v>2603</v>
      </c>
      <c r="B569" s="12" t="s">
        <v>2604</v>
      </c>
      <c r="C569" s="23">
        <v>0</v>
      </c>
      <c r="D569" s="23">
        <v>0</v>
      </c>
      <c r="E569" s="25">
        <f t="shared" si="51"/>
        <v>0</v>
      </c>
      <c r="F569" s="35" t="s">
        <v>4121</v>
      </c>
      <c r="G569" s="25" t="s">
        <v>4121</v>
      </c>
      <c r="H569" s="23" t="s">
        <v>4121</v>
      </c>
      <c r="I569" s="31" t="s">
        <v>4121</v>
      </c>
    </row>
    <row r="570" spans="1:9" ht="12.75">
      <c r="A570" s="11" t="s">
        <v>2605</v>
      </c>
      <c r="B570" s="12" t="s">
        <v>2606</v>
      </c>
      <c r="C570" s="23">
        <v>0</v>
      </c>
      <c r="D570" s="23">
        <v>1</v>
      </c>
      <c r="E570" s="25">
        <f t="shared" si="51"/>
        <v>-1</v>
      </c>
      <c r="F570" s="35" t="s">
        <v>4123</v>
      </c>
      <c r="G570" s="25" t="s">
        <v>4121</v>
      </c>
      <c r="H570" s="23" t="s">
        <v>4121</v>
      </c>
      <c r="I570" s="31" t="s">
        <v>4121</v>
      </c>
    </row>
    <row r="571" spans="1:9" ht="12.75">
      <c r="A571" s="11" t="s">
        <v>2607</v>
      </c>
      <c r="B571" s="12" t="s">
        <v>2608</v>
      </c>
      <c r="C571" s="23">
        <v>0</v>
      </c>
      <c r="D571" s="23">
        <v>0</v>
      </c>
      <c r="E571" s="25">
        <f t="shared" si="51"/>
        <v>0</v>
      </c>
      <c r="F571" s="35" t="s">
        <v>4121</v>
      </c>
      <c r="G571" s="25" t="s">
        <v>4121</v>
      </c>
      <c r="H571" s="23" t="s">
        <v>4121</v>
      </c>
      <c r="I571" s="31" t="s">
        <v>4121</v>
      </c>
    </row>
    <row r="572" spans="1:9" ht="12.75">
      <c r="A572" s="11" t="s">
        <v>2609</v>
      </c>
      <c r="B572" s="12" t="s">
        <v>2610</v>
      </c>
      <c r="C572" s="23">
        <v>0</v>
      </c>
      <c r="D572" s="23">
        <v>0</v>
      </c>
      <c r="E572" s="25">
        <f t="shared" si="51"/>
        <v>0</v>
      </c>
      <c r="F572" s="35" t="s">
        <v>4121</v>
      </c>
      <c r="G572" s="25" t="s">
        <v>4121</v>
      </c>
      <c r="H572" s="23" t="s">
        <v>4121</v>
      </c>
      <c r="I572" s="31" t="s">
        <v>4121</v>
      </c>
    </row>
    <row r="573" spans="1:9" ht="12.75">
      <c r="A573" s="11" t="s">
        <v>2611</v>
      </c>
      <c r="B573" s="12" t="s">
        <v>2612</v>
      </c>
      <c r="C573" s="23">
        <v>1</v>
      </c>
      <c r="D573" s="23">
        <v>0</v>
      </c>
      <c r="E573" s="25">
        <f t="shared" si="51"/>
        <v>1</v>
      </c>
      <c r="F573" s="35">
        <f>D573/C573</f>
        <v>0</v>
      </c>
      <c r="G573" s="21">
        <v>1</v>
      </c>
      <c r="H573" s="13">
        <v>0</v>
      </c>
      <c r="I573" s="31">
        <f>(H573/G573)*100</f>
        <v>0</v>
      </c>
    </row>
    <row r="574" spans="1:9" ht="12.75">
      <c r="A574" s="11" t="s">
        <v>2613</v>
      </c>
      <c r="B574" s="12" t="s">
        <v>2614</v>
      </c>
      <c r="C574" s="23">
        <v>0</v>
      </c>
      <c r="D574" s="23">
        <v>0</v>
      </c>
      <c r="E574" s="25">
        <f t="shared" si="51"/>
        <v>0</v>
      </c>
      <c r="F574" s="35" t="s">
        <v>4121</v>
      </c>
      <c r="G574" s="25" t="s">
        <v>4121</v>
      </c>
      <c r="H574" s="23" t="s">
        <v>4121</v>
      </c>
      <c r="I574" s="31" t="s">
        <v>4121</v>
      </c>
    </row>
    <row r="575" spans="1:9" ht="12.75">
      <c r="A575" s="11" t="s">
        <v>2615</v>
      </c>
      <c r="B575" s="12" t="s">
        <v>2616</v>
      </c>
      <c r="C575" s="23">
        <v>0</v>
      </c>
      <c r="D575" s="23">
        <v>0</v>
      </c>
      <c r="E575" s="25">
        <f t="shared" si="51"/>
        <v>0</v>
      </c>
      <c r="F575" s="35" t="s">
        <v>4121</v>
      </c>
      <c r="G575" s="25" t="s">
        <v>4121</v>
      </c>
      <c r="H575" s="23" t="s">
        <v>4121</v>
      </c>
      <c r="I575" s="31" t="s">
        <v>4121</v>
      </c>
    </row>
    <row r="576" spans="1:9" ht="12.75">
      <c r="A576" s="11" t="s">
        <v>2617</v>
      </c>
      <c r="B576" s="12" t="s">
        <v>2618</v>
      </c>
      <c r="C576" s="23">
        <v>0</v>
      </c>
      <c r="D576" s="23">
        <v>0</v>
      </c>
      <c r="E576" s="25">
        <f t="shared" si="51"/>
        <v>0</v>
      </c>
      <c r="F576" s="35" t="s">
        <v>4121</v>
      </c>
      <c r="G576" s="25" t="s">
        <v>4121</v>
      </c>
      <c r="H576" s="23" t="s">
        <v>4121</v>
      </c>
      <c r="I576" s="31" t="s">
        <v>4121</v>
      </c>
    </row>
    <row r="577" spans="1:9" ht="12.75">
      <c r="A577" s="11" t="s">
        <v>2619</v>
      </c>
      <c r="B577" s="12" t="s">
        <v>2620</v>
      </c>
      <c r="C577" s="23">
        <v>0</v>
      </c>
      <c r="D577" s="23">
        <v>0</v>
      </c>
      <c r="E577" s="25">
        <f t="shared" si="51"/>
        <v>0</v>
      </c>
      <c r="F577" s="35" t="s">
        <v>4121</v>
      </c>
      <c r="G577" s="25" t="s">
        <v>4121</v>
      </c>
      <c r="H577" s="23" t="s">
        <v>4121</v>
      </c>
      <c r="I577" s="31" t="s">
        <v>4121</v>
      </c>
    </row>
    <row r="578" spans="1:9" ht="12.75">
      <c r="A578" s="11" t="s">
        <v>2621</v>
      </c>
      <c r="B578" s="12" t="s">
        <v>2622</v>
      </c>
      <c r="C578" s="23">
        <v>1</v>
      </c>
      <c r="D578" s="23">
        <v>3</v>
      </c>
      <c r="E578" s="25">
        <f t="shared" si="51"/>
        <v>-2</v>
      </c>
      <c r="F578" s="35">
        <f>D578/C578</f>
        <v>3</v>
      </c>
      <c r="G578" s="21">
        <v>1</v>
      </c>
      <c r="H578" s="13">
        <v>0</v>
      </c>
      <c r="I578" s="31">
        <f>(H578/G578)*100</f>
        <v>0</v>
      </c>
    </row>
    <row r="579" spans="1:9" ht="12.75">
      <c r="A579" s="11" t="s">
        <v>2623</v>
      </c>
      <c r="B579" s="12" t="s">
        <v>2624</v>
      </c>
      <c r="C579" s="23">
        <v>0</v>
      </c>
      <c r="D579" s="23">
        <v>0</v>
      </c>
      <c r="E579" s="25">
        <f t="shared" si="51"/>
        <v>0</v>
      </c>
      <c r="F579" s="35" t="s">
        <v>4121</v>
      </c>
      <c r="G579" s="25" t="s">
        <v>4121</v>
      </c>
      <c r="H579" s="23" t="s">
        <v>4121</v>
      </c>
      <c r="I579" s="31" t="s">
        <v>4121</v>
      </c>
    </row>
    <row r="580" spans="1:9" ht="12.75">
      <c r="A580" s="11" t="s">
        <v>2625</v>
      </c>
      <c r="B580" s="12" t="s">
        <v>2626</v>
      </c>
      <c r="C580" s="23">
        <v>0</v>
      </c>
      <c r="D580" s="23">
        <v>0</v>
      </c>
      <c r="E580" s="25">
        <f t="shared" si="51"/>
        <v>0</v>
      </c>
      <c r="F580" s="35" t="s">
        <v>4121</v>
      </c>
      <c r="G580" s="25" t="s">
        <v>4121</v>
      </c>
      <c r="H580" s="23" t="s">
        <v>4121</v>
      </c>
      <c r="I580" s="31" t="s">
        <v>4121</v>
      </c>
    </row>
    <row r="581" spans="1:9" ht="12.75">
      <c r="A581" s="11" t="s">
        <v>2627</v>
      </c>
      <c r="B581" s="12" t="s">
        <v>2628</v>
      </c>
      <c r="C581" s="23">
        <v>0</v>
      </c>
      <c r="D581" s="23">
        <v>0</v>
      </c>
      <c r="E581" s="25">
        <f t="shared" si="51"/>
        <v>0</v>
      </c>
      <c r="F581" s="35" t="s">
        <v>4121</v>
      </c>
      <c r="G581" s="25" t="s">
        <v>4121</v>
      </c>
      <c r="H581" s="23" t="s">
        <v>4121</v>
      </c>
      <c r="I581" s="31" t="s">
        <v>4121</v>
      </c>
    </row>
    <row r="582" spans="1:9" ht="12.75">
      <c r="A582" s="11" t="s">
        <v>2629</v>
      </c>
      <c r="B582" s="12" t="s">
        <v>2630</v>
      </c>
      <c r="C582" s="23">
        <v>1</v>
      </c>
      <c r="D582" s="23">
        <v>11</v>
      </c>
      <c r="E582" s="25">
        <f aca="true" t="shared" si="54" ref="E582:E645">C582-D582</f>
        <v>-10</v>
      </c>
      <c r="F582" s="35">
        <f>D582/C582</f>
        <v>11</v>
      </c>
      <c r="G582" s="21">
        <v>1</v>
      </c>
      <c r="H582" s="13">
        <v>0</v>
      </c>
      <c r="I582" s="31">
        <f>(H582/G582)*100</f>
        <v>0</v>
      </c>
    </row>
    <row r="583" spans="1:9" ht="12.75">
      <c r="A583" s="11" t="s">
        <v>2631</v>
      </c>
      <c r="B583" s="12" t="s">
        <v>2632</v>
      </c>
      <c r="C583" s="23">
        <v>6</v>
      </c>
      <c r="D583" s="23">
        <v>26</v>
      </c>
      <c r="E583" s="25">
        <f t="shared" si="54"/>
        <v>-20</v>
      </c>
      <c r="F583" s="35">
        <f>D583/C583</f>
        <v>4.333333333333333</v>
      </c>
      <c r="G583" s="21">
        <v>0</v>
      </c>
      <c r="H583" s="13">
        <v>0</v>
      </c>
      <c r="I583" s="31" t="s">
        <v>4121</v>
      </c>
    </row>
    <row r="584" spans="1:9" ht="12.75">
      <c r="A584" s="11" t="s">
        <v>2633</v>
      </c>
      <c r="B584" s="12" t="s">
        <v>2634</v>
      </c>
      <c r="C584" s="23">
        <v>83</v>
      </c>
      <c r="D584" s="23">
        <v>33</v>
      </c>
      <c r="E584" s="25">
        <f t="shared" si="54"/>
        <v>50</v>
      </c>
      <c r="F584" s="35">
        <f>D584/C584</f>
        <v>0.39759036144578314</v>
      </c>
      <c r="G584" s="21">
        <v>46</v>
      </c>
      <c r="H584" s="13">
        <v>12</v>
      </c>
      <c r="I584" s="31">
        <f>(H584/G584)*100</f>
        <v>26.08695652173913</v>
      </c>
    </row>
    <row r="585" spans="1:9" ht="12.75">
      <c r="A585" s="11" t="s">
        <v>2635</v>
      </c>
      <c r="B585" s="12" t="s">
        <v>2636</v>
      </c>
      <c r="C585" s="23">
        <v>0</v>
      </c>
      <c r="D585" s="23">
        <v>0</v>
      </c>
      <c r="E585" s="25">
        <f t="shared" si="54"/>
        <v>0</v>
      </c>
      <c r="F585" s="35" t="s">
        <v>4121</v>
      </c>
      <c r="G585" s="25" t="s">
        <v>4121</v>
      </c>
      <c r="H585" s="23" t="s">
        <v>4121</v>
      </c>
      <c r="I585" s="31" t="s">
        <v>4121</v>
      </c>
    </row>
    <row r="586" spans="1:9" ht="12.75">
      <c r="A586" s="11" t="s">
        <v>2637</v>
      </c>
      <c r="B586" s="12" t="s">
        <v>2638</v>
      </c>
      <c r="C586" s="23">
        <v>0</v>
      </c>
      <c r="D586" s="23">
        <v>0</v>
      </c>
      <c r="E586" s="25">
        <f t="shared" si="54"/>
        <v>0</v>
      </c>
      <c r="F586" s="35" t="s">
        <v>4121</v>
      </c>
      <c r="G586" s="25" t="s">
        <v>4121</v>
      </c>
      <c r="H586" s="23" t="s">
        <v>4121</v>
      </c>
      <c r="I586" s="31" t="s">
        <v>4121</v>
      </c>
    </row>
    <row r="587" spans="1:9" ht="12.75">
      <c r="A587" s="11" t="s">
        <v>2639</v>
      </c>
      <c r="B587" s="12" t="s">
        <v>2640</v>
      </c>
      <c r="C587" s="23">
        <v>0</v>
      </c>
      <c r="D587" s="23">
        <v>0</v>
      </c>
      <c r="E587" s="25">
        <f t="shared" si="54"/>
        <v>0</v>
      </c>
      <c r="F587" s="35" t="s">
        <v>4121</v>
      </c>
      <c r="G587" s="25" t="s">
        <v>4121</v>
      </c>
      <c r="H587" s="23" t="s">
        <v>4121</v>
      </c>
      <c r="I587" s="31" t="s">
        <v>4121</v>
      </c>
    </row>
    <row r="588" spans="1:9" ht="12.75">
      <c r="A588" s="11" t="s">
        <v>2641</v>
      </c>
      <c r="B588" s="12" t="s">
        <v>2642</v>
      </c>
      <c r="C588" s="23">
        <v>0</v>
      </c>
      <c r="D588" s="23">
        <v>0</v>
      </c>
      <c r="E588" s="25">
        <f t="shared" si="54"/>
        <v>0</v>
      </c>
      <c r="F588" s="35" t="s">
        <v>4121</v>
      </c>
      <c r="G588" s="25" t="s">
        <v>4121</v>
      </c>
      <c r="H588" s="23" t="s">
        <v>4121</v>
      </c>
      <c r="I588" s="31" t="s">
        <v>4121</v>
      </c>
    </row>
    <row r="589" spans="1:9" ht="12.75">
      <c r="A589" s="11" t="s">
        <v>2643</v>
      </c>
      <c r="B589" s="12" t="s">
        <v>2644</v>
      </c>
      <c r="C589" s="23">
        <v>0</v>
      </c>
      <c r="D589" s="23">
        <v>0</v>
      </c>
      <c r="E589" s="25">
        <f t="shared" si="54"/>
        <v>0</v>
      </c>
      <c r="F589" s="35" t="s">
        <v>4121</v>
      </c>
      <c r="G589" s="25" t="s">
        <v>4121</v>
      </c>
      <c r="H589" s="23" t="s">
        <v>4121</v>
      </c>
      <c r="I589" s="31" t="s">
        <v>4121</v>
      </c>
    </row>
    <row r="590" spans="1:9" ht="12.75">
      <c r="A590" s="11" t="s">
        <v>2645</v>
      </c>
      <c r="B590" s="12" t="s">
        <v>2646</v>
      </c>
      <c r="C590" s="23">
        <v>0</v>
      </c>
      <c r="D590" s="23">
        <v>1</v>
      </c>
      <c r="E590" s="25">
        <f t="shared" si="54"/>
        <v>-1</v>
      </c>
      <c r="F590" s="35" t="s">
        <v>4123</v>
      </c>
      <c r="G590" s="25" t="s">
        <v>4121</v>
      </c>
      <c r="H590" s="23" t="s">
        <v>4121</v>
      </c>
      <c r="I590" s="31" t="s">
        <v>4121</v>
      </c>
    </row>
    <row r="591" spans="1:9" ht="12.75">
      <c r="A591" s="11" t="s">
        <v>2647</v>
      </c>
      <c r="B591" s="12" t="s">
        <v>2648</v>
      </c>
      <c r="C591" s="23">
        <v>0</v>
      </c>
      <c r="D591" s="23">
        <v>0</v>
      </c>
      <c r="E591" s="25">
        <f t="shared" si="54"/>
        <v>0</v>
      </c>
      <c r="F591" s="35">
        <v>0</v>
      </c>
      <c r="G591" s="25" t="s">
        <v>4121</v>
      </c>
      <c r="H591" s="23" t="s">
        <v>4121</v>
      </c>
      <c r="I591" s="31" t="s">
        <v>4121</v>
      </c>
    </row>
    <row r="592" spans="1:9" ht="12.75">
      <c r="A592" s="11" t="s">
        <v>2649</v>
      </c>
      <c r="B592" s="12" t="s">
        <v>2650</v>
      </c>
      <c r="C592" s="23">
        <v>3</v>
      </c>
      <c r="D592" s="23">
        <v>7</v>
      </c>
      <c r="E592" s="25">
        <f t="shared" si="54"/>
        <v>-4</v>
      </c>
      <c r="F592" s="35">
        <f>D592/C592</f>
        <v>2.3333333333333335</v>
      </c>
      <c r="G592" s="25" t="s">
        <v>4121</v>
      </c>
      <c r="H592" s="23" t="s">
        <v>4121</v>
      </c>
      <c r="I592" s="31" t="s">
        <v>4121</v>
      </c>
    </row>
    <row r="593" spans="1:9" ht="12.75">
      <c r="A593" s="11" t="s">
        <v>2651</v>
      </c>
      <c r="B593" s="12" t="s">
        <v>2652</v>
      </c>
      <c r="C593" s="23">
        <v>0</v>
      </c>
      <c r="D593" s="23">
        <v>0</v>
      </c>
      <c r="E593" s="25">
        <f t="shared" si="54"/>
        <v>0</v>
      </c>
      <c r="F593" s="35" t="s">
        <v>4121</v>
      </c>
      <c r="G593" s="25" t="s">
        <v>4121</v>
      </c>
      <c r="H593" s="23" t="s">
        <v>4121</v>
      </c>
      <c r="I593" s="31" t="s">
        <v>4121</v>
      </c>
    </row>
    <row r="594" spans="1:9" ht="12.75">
      <c r="A594" s="11" t="s">
        <v>2653</v>
      </c>
      <c r="B594" s="12" t="s">
        <v>2654</v>
      </c>
      <c r="C594" s="23">
        <v>0</v>
      </c>
      <c r="D594" s="23">
        <v>0</v>
      </c>
      <c r="E594" s="25">
        <f t="shared" si="54"/>
        <v>0</v>
      </c>
      <c r="F594" s="35" t="s">
        <v>4121</v>
      </c>
      <c r="G594" s="25" t="s">
        <v>4121</v>
      </c>
      <c r="H594" s="23" t="s">
        <v>4121</v>
      </c>
      <c r="I594" s="31" t="s">
        <v>4121</v>
      </c>
    </row>
    <row r="595" spans="1:9" ht="12.75">
      <c r="A595" s="11" t="s">
        <v>2655</v>
      </c>
      <c r="B595" s="12" t="s">
        <v>2656</v>
      </c>
      <c r="C595" s="23">
        <v>3</v>
      </c>
      <c r="D595" s="23">
        <v>4</v>
      </c>
      <c r="E595" s="25">
        <f t="shared" si="54"/>
        <v>-1</v>
      </c>
      <c r="F595" s="35">
        <f>D595/C595</f>
        <v>1.3333333333333333</v>
      </c>
      <c r="G595" s="21">
        <v>3</v>
      </c>
      <c r="H595" s="13">
        <v>0</v>
      </c>
      <c r="I595" s="31">
        <f aca="true" t="shared" si="55" ref="I595:I608">(H595/G595)*100</f>
        <v>0</v>
      </c>
    </row>
    <row r="596" spans="1:9" ht="13.5" customHeight="1">
      <c r="A596" s="11" t="s">
        <v>2657</v>
      </c>
      <c r="B596" s="12" t="s">
        <v>3777</v>
      </c>
      <c r="C596" s="23">
        <v>0</v>
      </c>
      <c r="D596" s="23">
        <v>0</v>
      </c>
      <c r="E596" s="25">
        <f t="shared" si="54"/>
        <v>0</v>
      </c>
      <c r="F596" s="35" t="s">
        <v>4121</v>
      </c>
      <c r="G596" s="25" t="s">
        <v>4121</v>
      </c>
      <c r="H596" s="23" t="s">
        <v>4121</v>
      </c>
      <c r="I596" s="31" t="s">
        <v>4121</v>
      </c>
    </row>
    <row r="597" spans="1:9" ht="12.75">
      <c r="A597" s="11" t="s">
        <v>3778</v>
      </c>
      <c r="B597" s="12" t="s">
        <v>3779</v>
      </c>
      <c r="C597" s="23">
        <v>0</v>
      </c>
      <c r="D597" s="23">
        <v>0</v>
      </c>
      <c r="E597" s="25">
        <f t="shared" si="54"/>
        <v>0</v>
      </c>
      <c r="F597" s="35" t="s">
        <v>4121</v>
      </c>
      <c r="G597" s="25" t="s">
        <v>4121</v>
      </c>
      <c r="H597" s="23" t="s">
        <v>4121</v>
      </c>
      <c r="I597" s="31" t="s">
        <v>4121</v>
      </c>
    </row>
    <row r="598" spans="1:9" ht="25.5">
      <c r="A598" s="11" t="s">
        <v>3780</v>
      </c>
      <c r="B598" s="12" t="s">
        <v>3781</v>
      </c>
      <c r="C598" s="23">
        <v>9</v>
      </c>
      <c r="D598" s="23">
        <v>4</v>
      </c>
      <c r="E598" s="25">
        <f t="shared" si="54"/>
        <v>5</v>
      </c>
      <c r="F598" s="35">
        <f>D598/C598</f>
        <v>0.4444444444444444</v>
      </c>
      <c r="G598" s="21">
        <v>2</v>
      </c>
      <c r="H598" s="13">
        <v>0</v>
      </c>
      <c r="I598" s="31">
        <f t="shared" si="55"/>
        <v>0</v>
      </c>
    </row>
    <row r="599" spans="1:9" ht="12.75">
      <c r="A599" s="11" t="s">
        <v>3782</v>
      </c>
      <c r="B599" s="12" t="s">
        <v>3783</v>
      </c>
      <c r="C599" s="23">
        <v>0</v>
      </c>
      <c r="D599" s="23">
        <v>0</v>
      </c>
      <c r="E599" s="25">
        <f t="shared" si="54"/>
        <v>0</v>
      </c>
      <c r="F599" s="35" t="s">
        <v>4121</v>
      </c>
      <c r="G599" s="25" t="s">
        <v>4121</v>
      </c>
      <c r="H599" s="23" t="s">
        <v>4121</v>
      </c>
      <c r="I599" s="31" t="s">
        <v>4121</v>
      </c>
    </row>
    <row r="600" spans="1:9" ht="12.75">
      <c r="A600" s="11" t="s">
        <v>3784</v>
      </c>
      <c r="B600" s="12" t="s">
        <v>3785</v>
      </c>
      <c r="C600" s="23">
        <v>0</v>
      </c>
      <c r="D600" s="23">
        <v>0</v>
      </c>
      <c r="E600" s="25">
        <f t="shared" si="54"/>
        <v>0</v>
      </c>
      <c r="F600" s="35" t="s">
        <v>4121</v>
      </c>
      <c r="G600" s="25" t="s">
        <v>4121</v>
      </c>
      <c r="H600" s="23" t="s">
        <v>4121</v>
      </c>
      <c r="I600" s="31" t="s">
        <v>4121</v>
      </c>
    </row>
    <row r="601" spans="1:9" ht="12.75">
      <c r="A601" s="11" t="s">
        <v>3786</v>
      </c>
      <c r="B601" s="12" t="s">
        <v>3787</v>
      </c>
      <c r="C601" s="23">
        <v>0</v>
      </c>
      <c r="D601" s="23">
        <v>0</v>
      </c>
      <c r="E601" s="25">
        <f t="shared" si="54"/>
        <v>0</v>
      </c>
      <c r="F601" s="35" t="s">
        <v>4121</v>
      </c>
      <c r="G601" s="25" t="s">
        <v>4121</v>
      </c>
      <c r="H601" s="23" t="s">
        <v>4121</v>
      </c>
      <c r="I601" s="31" t="s">
        <v>4121</v>
      </c>
    </row>
    <row r="602" spans="1:9" ht="12.75">
      <c r="A602" s="11" t="s">
        <v>3788</v>
      </c>
      <c r="B602" s="12" t="s">
        <v>3789</v>
      </c>
      <c r="C602" s="23">
        <v>7</v>
      </c>
      <c r="D602" s="23">
        <v>12</v>
      </c>
      <c r="E602" s="25">
        <f t="shared" si="54"/>
        <v>-5</v>
      </c>
      <c r="F602" s="35">
        <f>D602/C602</f>
        <v>1.7142857142857142</v>
      </c>
      <c r="G602" s="21">
        <v>5</v>
      </c>
      <c r="H602" s="13">
        <v>0</v>
      </c>
      <c r="I602" s="31">
        <f t="shared" si="55"/>
        <v>0</v>
      </c>
    </row>
    <row r="603" spans="1:9" ht="12.75">
      <c r="A603" s="11" t="s">
        <v>3790</v>
      </c>
      <c r="B603" s="12" t="s">
        <v>3791</v>
      </c>
      <c r="C603" s="23">
        <v>6</v>
      </c>
      <c r="D603" s="23">
        <v>4</v>
      </c>
      <c r="E603" s="25">
        <f t="shared" si="54"/>
        <v>2</v>
      </c>
      <c r="F603" s="35">
        <f>D603/C603</f>
        <v>0.6666666666666666</v>
      </c>
      <c r="G603" s="21">
        <v>4</v>
      </c>
      <c r="H603" s="13">
        <v>1</v>
      </c>
      <c r="I603" s="31">
        <f t="shared" si="55"/>
        <v>25</v>
      </c>
    </row>
    <row r="604" spans="1:9" ht="12.75">
      <c r="A604" s="11" t="s">
        <v>3792</v>
      </c>
      <c r="B604" s="12" t="s">
        <v>3793</v>
      </c>
      <c r="C604" s="23">
        <v>3</v>
      </c>
      <c r="D604" s="23">
        <v>19</v>
      </c>
      <c r="E604" s="25">
        <f t="shared" si="54"/>
        <v>-16</v>
      </c>
      <c r="F604" s="35">
        <f>D604/C604</f>
        <v>6.333333333333333</v>
      </c>
      <c r="G604" s="21">
        <v>1</v>
      </c>
      <c r="H604" s="13">
        <v>0</v>
      </c>
      <c r="I604" s="31">
        <f t="shared" si="55"/>
        <v>0</v>
      </c>
    </row>
    <row r="605" spans="1:9" ht="12.75">
      <c r="A605" s="11" t="s">
        <v>3794</v>
      </c>
      <c r="B605" s="12" t="s">
        <v>3795</v>
      </c>
      <c r="C605" s="23">
        <v>0</v>
      </c>
      <c r="D605" s="23">
        <v>0</v>
      </c>
      <c r="E605" s="25">
        <f t="shared" si="54"/>
        <v>0</v>
      </c>
      <c r="F605" s="35" t="s">
        <v>4121</v>
      </c>
      <c r="G605" s="25" t="s">
        <v>4121</v>
      </c>
      <c r="H605" s="23" t="s">
        <v>4121</v>
      </c>
      <c r="I605" s="31" t="s">
        <v>4121</v>
      </c>
    </row>
    <row r="606" spans="1:9" ht="13.5" customHeight="1">
      <c r="A606" s="11" t="s">
        <v>3796</v>
      </c>
      <c r="B606" s="12" t="s">
        <v>3797</v>
      </c>
      <c r="C606" s="23">
        <v>3</v>
      </c>
      <c r="D606" s="23">
        <v>3</v>
      </c>
      <c r="E606" s="25">
        <f t="shared" si="54"/>
        <v>0</v>
      </c>
      <c r="F606" s="35">
        <f>D606/C606</f>
        <v>1</v>
      </c>
      <c r="G606" s="21">
        <v>1</v>
      </c>
      <c r="H606" s="13">
        <v>0</v>
      </c>
      <c r="I606" s="31">
        <f t="shared" si="55"/>
        <v>0</v>
      </c>
    </row>
    <row r="607" spans="1:9" ht="12.75">
      <c r="A607" s="11" t="s">
        <v>3798</v>
      </c>
      <c r="B607" s="12" t="s">
        <v>3799</v>
      </c>
      <c r="C607" s="23">
        <v>0</v>
      </c>
      <c r="D607" s="23">
        <v>0</v>
      </c>
      <c r="E607" s="25">
        <f t="shared" si="54"/>
        <v>0</v>
      </c>
      <c r="F607" s="35" t="s">
        <v>4121</v>
      </c>
      <c r="G607" s="25" t="s">
        <v>4121</v>
      </c>
      <c r="H607" s="23" t="s">
        <v>4121</v>
      </c>
      <c r="I607" s="31" t="s">
        <v>4121</v>
      </c>
    </row>
    <row r="608" spans="1:9" ht="12.75">
      <c r="A608" s="11" t="s">
        <v>3800</v>
      </c>
      <c r="B608" s="12" t="s">
        <v>3801</v>
      </c>
      <c r="C608" s="23">
        <v>2</v>
      </c>
      <c r="D608" s="23">
        <v>11</v>
      </c>
      <c r="E608" s="25">
        <f t="shared" si="54"/>
        <v>-9</v>
      </c>
      <c r="F608" s="35">
        <f>D608/C608</f>
        <v>5.5</v>
      </c>
      <c r="G608" s="21">
        <v>2</v>
      </c>
      <c r="H608" s="13">
        <v>0</v>
      </c>
      <c r="I608" s="31">
        <f t="shared" si="55"/>
        <v>0</v>
      </c>
    </row>
    <row r="609" spans="1:9" ht="12.75">
      <c r="A609" s="11" t="s">
        <v>3802</v>
      </c>
      <c r="B609" s="12" t="s">
        <v>3803</v>
      </c>
      <c r="C609" s="23">
        <v>0</v>
      </c>
      <c r="D609" s="23">
        <v>0</v>
      </c>
      <c r="E609" s="25">
        <f t="shared" si="54"/>
        <v>0</v>
      </c>
      <c r="F609" s="35" t="s">
        <v>4121</v>
      </c>
      <c r="G609" s="25" t="s">
        <v>4121</v>
      </c>
      <c r="H609" s="23" t="s">
        <v>4121</v>
      </c>
      <c r="I609" s="31" t="s">
        <v>4121</v>
      </c>
    </row>
    <row r="610" spans="1:9" ht="12.75">
      <c r="A610" s="11" t="s">
        <v>3804</v>
      </c>
      <c r="B610" s="12" t="s">
        <v>3805</v>
      </c>
      <c r="C610" s="23">
        <v>0</v>
      </c>
      <c r="D610" s="23">
        <v>0</v>
      </c>
      <c r="E610" s="25">
        <f t="shared" si="54"/>
        <v>0</v>
      </c>
      <c r="F610" s="35" t="s">
        <v>4121</v>
      </c>
      <c r="G610" s="25" t="s">
        <v>4121</v>
      </c>
      <c r="H610" s="23" t="s">
        <v>4121</v>
      </c>
      <c r="I610" s="31" t="s">
        <v>4121</v>
      </c>
    </row>
    <row r="611" spans="1:9" ht="12.75">
      <c r="A611" s="11" t="s">
        <v>3806</v>
      </c>
      <c r="B611" s="12" t="s">
        <v>3807</v>
      </c>
      <c r="C611" s="23">
        <v>0</v>
      </c>
      <c r="D611" s="23">
        <v>0</v>
      </c>
      <c r="E611" s="25">
        <f t="shared" si="54"/>
        <v>0</v>
      </c>
      <c r="F611" s="35" t="s">
        <v>4121</v>
      </c>
      <c r="G611" s="25" t="s">
        <v>4121</v>
      </c>
      <c r="H611" s="23" t="s">
        <v>4121</v>
      </c>
      <c r="I611" s="31" t="s">
        <v>4121</v>
      </c>
    </row>
    <row r="612" spans="1:9" ht="12.75">
      <c r="A612" s="11" t="s">
        <v>3808</v>
      </c>
      <c r="B612" s="12" t="s">
        <v>3809</v>
      </c>
      <c r="C612" s="23">
        <v>0</v>
      </c>
      <c r="D612" s="23">
        <v>0</v>
      </c>
      <c r="E612" s="25">
        <f t="shared" si="54"/>
        <v>0</v>
      </c>
      <c r="F612" s="35" t="s">
        <v>4121</v>
      </c>
      <c r="G612" s="25" t="s">
        <v>4121</v>
      </c>
      <c r="H612" s="23" t="s">
        <v>4121</v>
      </c>
      <c r="I612" s="31" t="s">
        <v>4121</v>
      </c>
    </row>
    <row r="613" spans="1:9" ht="12.75">
      <c r="A613" s="11" t="s">
        <v>3810</v>
      </c>
      <c r="B613" s="12" t="s">
        <v>3811</v>
      </c>
      <c r="C613" s="23">
        <v>0</v>
      </c>
      <c r="D613" s="23">
        <v>0</v>
      </c>
      <c r="E613" s="25">
        <f t="shared" si="54"/>
        <v>0</v>
      </c>
      <c r="F613" s="35" t="s">
        <v>4121</v>
      </c>
      <c r="G613" s="25" t="s">
        <v>4121</v>
      </c>
      <c r="H613" s="23" t="s">
        <v>4121</v>
      </c>
      <c r="I613" s="31" t="s">
        <v>4121</v>
      </c>
    </row>
    <row r="614" spans="1:9" ht="12.75">
      <c r="A614" s="11" t="s">
        <v>3812</v>
      </c>
      <c r="B614" s="12" t="s">
        <v>3813</v>
      </c>
      <c r="C614" s="23">
        <v>0</v>
      </c>
      <c r="D614" s="23">
        <v>1</v>
      </c>
      <c r="E614" s="25">
        <f t="shared" si="54"/>
        <v>-1</v>
      </c>
      <c r="F614" s="35" t="s">
        <v>4123</v>
      </c>
      <c r="G614" s="25" t="s">
        <v>4121</v>
      </c>
      <c r="H614" s="23" t="s">
        <v>4121</v>
      </c>
      <c r="I614" s="31" t="s">
        <v>4121</v>
      </c>
    </row>
    <row r="615" spans="1:9" ht="12.75">
      <c r="A615" s="11" t="s">
        <v>3814</v>
      </c>
      <c r="B615" s="12" t="s">
        <v>3815</v>
      </c>
      <c r="C615" s="23">
        <v>0</v>
      </c>
      <c r="D615" s="23">
        <v>0</v>
      </c>
      <c r="E615" s="25">
        <f t="shared" si="54"/>
        <v>0</v>
      </c>
      <c r="F615" s="35" t="s">
        <v>4121</v>
      </c>
      <c r="G615" s="25" t="s">
        <v>4121</v>
      </c>
      <c r="H615" s="23" t="s">
        <v>4121</v>
      </c>
      <c r="I615" s="31" t="s">
        <v>4121</v>
      </c>
    </row>
    <row r="616" spans="1:9" ht="12.75">
      <c r="A616" s="11" t="s">
        <v>3816</v>
      </c>
      <c r="B616" s="12" t="s">
        <v>3817</v>
      </c>
      <c r="C616" s="23">
        <v>262</v>
      </c>
      <c r="D616" s="23">
        <v>34</v>
      </c>
      <c r="E616" s="25">
        <f t="shared" si="54"/>
        <v>228</v>
      </c>
      <c r="F616" s="35">
        <f>D616/C616</f>
        <v>0.1297709923664122</v>
      </c>
      <c r="G616" s="21">
        <v>99</v>
      </c>
      <c r="H616" s="13">
        <v>11</v>
      </c>
      <c r="I616" s="31">
        <f aca="true" t="shared" si="56" ref="I616:I627">(H616/G616)*100</f>
        <v>11.11111111111111</v>
      </c>
    </row>
    <row r="617" spans="1:9" ht="13.5" customHeight="1">
      <c r="A617" s="11" t="s">
        <v>3818</v>
      </c>
      <c r="B617" s="12" t="s">
        <v>3819</v>
      </c>
      <c r="C617" s="23">
        <v>12</v>
      </c>
      <c r="D617" s="23">
        <v>8</v>
      </c>
      <c r="E617" s="25">
        <f t="shared" si="54"/>
        <v>4</v>
      </c>
      <c r="F617" s="35">
        <f>D617/C617</f>
        <v>0.6666666666666666</v>
      </c>
      <c r="G617" s="21">
        <v>2</v>
      </c>
      <c r="H617" s="13">
        <v>0</v>
      </c>
      <c r="I617" s="31">
        <f t="shared" si="56"/>
        <v>0</v>
      </c>
    </row>
    <row r="618" spans="1:9" ht="25.5">
      <c r="A618" s="11" t="s">
        <v>3820</v>
      </c>
      <c r="B618" s="12" t="s">
        <v>3821</v>
      </c>
      <c r="C618" s="23">
        <v>2</v>
      </c>
      <c r="D618" s="23">
        <v>0</v>
      </c>
      <c r="E618" s="25">
        <f t="shared" si="54"/>
        <v>2</v>
      </c>
      <c r="F618" s="35" t="s">
        <v>4124</v>
      </c>
      <c r="G618" s="21">
        <v>1</v>
      </c>
      <c r="H618" s="13">
        <v>0</v>
      </c>
      <c r="I618" s="31">
        <f t="shared" si="56"/>
        <v>0</v>
      </c>
    </row>
    <row r="619" spans="1:9" ht="12.75">
      <c r="A619" s="11" t="s">
        <v>3822</v>
      </c>
      <c r="B619" s="12" t="s">
        <v>3823</v>
      </c>
      <c r="C619" s="23">
        <v>1</v>
      </c>
      <c r="D619" s="23">
        <v>0</v>
      </c>
      <c r="E619" s="25">
        <f t="shared" si="54"/>
        <v>1</v>
      </c>
      <c r="F619" s="35" t="s">
        <v>4124</v>
      </c>
      <c r="G619" s="21">
        <v>1</v>
      </c>
      <c r="H619" s="13">
        <v>0</v>
      </c>
      <c r="I619" s="31">
        <f t="shared" si="56"/>
        <v>0</v>
      </c>
    </row>
    <row r="620" spans="1:9" ht="12.75">
      <c r="A620" s="11" t="s">
        <v>3824</v>
      </c>
      <c r="B620" s="12" t="s">
        <v>3825</v>
      </c>
      <c r="C620" s="23">
        <v>2</v>
      </c>
      <c r="D620" s="23">
        <v>0</v>
      </c>
      <c r="E620" s="25">
        <f t="shared" si="54"/>
        <v>2</v>
      </c>
      <c r="F620" s="35" t="s">
        <v>4124</v>
      </c>
      <c r="G620" s="21">
        <v>2</v>
      </c>
      <c r="H620" s="13">
        <v>0</v>
      </c>
      <c r="I620" s="31">
        <f t="shared" si="56"/>
        <v>0</v>
      </c>
    </row>
    <row r="621" spans="1:9" ht="12.75">
      <c r="A621" s="11" t="s">
        <v>3826</v>
      </c>
      <c r="B621" s="12" t="s">
        <v>3827</v>
      </c>
      <c r="C621" s="23">
        <v>1</v>
      </c>
      <c r="D621" s="23">
        <v>0</v>
      </c>
      <c r="E621" s="25">
        <f t="shared" si="54"/>
        <v>1</v>
      </c>
      <c r="F621" s="35" t="s">
        <v>4124</v>
      </c>
      <c r="G621" s="21">
        <v>1</v>
      </c>
      <c r="H621" s="13">
        <v>0</v>
      </c>
      <c r="I621" s="31">
        <f t="shared" si="56"/>
        <v>0</v>
      </c>
    </row>
    <row r="622" spans="1:9" ht="14.25" customHeight="1">
      <c r="A622" s="11" t="s">
        <v>3828</v>
      </c>
      <c r="B622" s="12" t="s">
        <v>3829</v>
      </c>
      <c r="C622" s="23">
        <v>9</v>
      </c>
      <c r="D622" s="23">
        <v>9</v>
      </c>
      <c r="E622" s="25">
        <f t="shared" si="54"/>
        <v>0</v>
      </c>
      <c r="F622" s="35">
        <f>D622/C622</f>
        <v>1</v>
      </c>
      <c r="G622" s="21">
        <v>3</v>
      </c>
      <c r="H622" s="13">
        <v>1</v>
      </c>
      <c r="I622" s="31">
        <f t="shared" si="56"/>
        <v>33.33333333333333</v>
      </c>
    </row>
    <row r="623" spans="1:9" ht="12.75">
      <c r="A623" s="11" t="s">
        <v>3830</v>
      </c>
      <c r="B623" s="12" t="s">
        <v>3831</v>
      </c>
      <c r="C623" s="23">
        <v>1</v>
      </c>
      <c r="D623" s="23">
        <v>2</v>
      </c>
      <c r="E623" s="25">
        <f t="shared" si="54"/>
        <v>-1</v>
      </c>
      <c r="F623" s="35">
        <f>D623/C623</f>
        <v>2</v>
      </c>
      <c r="G623" s="21"/>
      <c r="H623" s="13"/>
      <c r="I623" s="31" t="s">
        <v>4121</v>
      </c>
    </row>
    <row r="624" spans="1:9" ht="25.5">
      <c r="A624" s="11" t="s">
        <v>3832</v>
      </c>
      <c r="B624" s="12" t="s">
        <v>3833</v>
      </c>
      <c r="C624" s="23">
        <v>42</v>
      </c>
      <c r="D624" s="23">
        <v>21</v>
      </c>
      <c r="E624" s="25">
        <f t="shared" si="54"/>
        <v>21</v>
      </c>
      <c r="F624" s="35">
        <f>D624/C624</f>
        <v>0.5</v>
      </c>
      <c r="G624" s="21">
        <v>18</v>
      </c>
      <c r="H624" s="13">
        <v>0</v>
      </c>
      <c r="I624" s="31">
        <f t="shared" si="56"/>
        <v>0</v>
      </c>
    </row>
    <row r="625" spans="1:9" ht="12.75">
      <c r="A625" s="11" t="s">
        <v>3834</v>
      </c>
      <c r="B625" s="12" t="s">
        <v>3835</v>
      </c>
      <c r="C625" s="23">
        <v>124</v>
      </c>
      <c r="D625" s="23">
        <v>25</v>
      </c>
      <c r="E625" s="25">
        <f t="shared" si="54"/>
        <v>99</v>
      </c>
      <c r="F625" s="35">
        <f>D625/C625</f>
        <v>0.20161290322580644</v>
      </c>
      <c r="G625" s="21">
        <v>50</v>
      </c>
      <c r="H625" s="13">
        <v>7</v>
      </c>
      <c r="I625" s="31">
        <f t="shared" si="56"/>
        <v>14.000000000000002</v>
      </c>
    </row>
    <row r="626" spans="1:9" ht="12.75">
      <c r="A626" s="11" t="s">
        <v>3836</v>
      </c>
      <c r="B626" s="12" t="s">
        <v>3837</v>
      </c>
      <c r="C626" s="23">
        <v>1040</v>
      </c>
      <c r="D626" s="23">
        <v>420</v>
      </c>
      <c r="E626" s="25">
        <f t="shared" si="54"/>
        <v>620</v>
      </c>
      <c r="F626" s="35">
        <f>D626/C626</f>
        <v>0.40384615384615385</v>
      </c>
      <c r="G626" s="21">
        <v>204</v>
      </c>
      <c r="H626" s="13">
        <v>26</v>
      </c>
      <c r="I626" s="31">
        <f t="shared" si="56"/>
        <v>12.745098039215685</v>
      </c>
    </row>
    <row r="627" spans="1:9" ht="25.5">
      <c r="A627" s="11" t="s">
        <v>3838</v>
      </c>
      <c r="B627" s="12" t="s">
        <v>3839</v>
      </c>
      <c r="C627" s="23">
        <v>5</v>
      </c>
      <c r="D627" s="23">
        <v>0</v>
      </c>
      <c r="E627" s="25">
        <f t="shared" si="54"/>
        <v>5</v>
      </c>
      <c r="F627" s="35" t="s">
        <v>4124</v>
      </c>
      <c r="G627" s="21">
        <v>1</v>
      </c>
      <c r="H627" s="13">
        <v>1</v>
      </c>
      <c r="I627" s="31">
        <f t="shared" si="56"/>
        <v>100</v>
      </c>
    </row>
    <row r="628" spans="1:9" ht="25.5">
      <c r="A628" s="11" t="s">
        <v>3840</v>
      </c>
      <c r="B628" s="12" t="s">
        <v>3841</v>
      </c>
      <c r="C628" s="23">
        <v>0</v>
      </c>
      <c r="D628" s="23">
        <v>0</v>
      </c>
      <c r="E628" s="25">
        <f t="shared" si="54"/>
        <v>0</v>
      </c>
      <c r="F628" s="35" t="s">
        <v>4121</v>
      </c>
      <c r="G628" s="25" t="s">
        <v>4121</v>
      </c>
      <c r="H628" s="23" t="s">
        <v>4121</v>
      </c>
      <c r="I628" s="31" t="s">
        <v>4121</v>
      </c>
    </row>
    <row r="629" spans="1:9" ht="13.5" customHeight="1">
      <c r="A629" s="11" t="s">
        <v>3842</v>
      </c>
      <c r="B629" s="12" t="s">
        <v>3843</v>
      </c>
      <c r="C629" s="23">
        <v>0</v>
      </c>
      <c r="D629" s="23">
        <v>0</v>
      </c>
      <c r="E629" s="25">
        <f t="shared" si="54"/>
        <v>0</v>
      </c>
      <c r="F629" s="35" t="s">
        <v>4121</v>
      </c>
      <c r="G629" s="25" t="s">
        <v>4121</v>
      </c>
      <c r="H629" s="23" t="s">
        <v>4121</v>
      </c>
      <c r="I629" s="31" t="s">
        <v>4121</v>
      </c>
    </row>
    <row r="630" spans="1:9" ht="25.5">
      <c r="A630" s="11" t="s">
        <v>3844</v>
      </c>
      <c r="B630" s="12" t="s">
        <v>3845</v>
      </c>
      <c r="C630" s="23">
        <v>0</v>
      </c>
      <c r="D630" s="23">
        <v>0</v>
      </c>
      <c r="E630" s="25">
        <f t="shared" si="54"/>
        <v>0</v>
      </c>
      <c r="F630" s="35" t="s">
        <v>4121</v>
      </c>
      <c r="G630" s="25" t="s">
        <v>4121</v>
      </c>
      <c r="H630" s="23" t="s">
        <v>4121</v>
      </c>
      <c r="I630" s="31" t="s">
        <v>4121</v>
      </c>
    </row>
    <row r="631" spans="1:9" ht="25.5">
      <c r="A631" s="11" t="s">
        <v>3846</v>
      </c>
      <c r="B631" s="12" t="s">
        <v>3847</v>
      </c>
      <c r="C631" s="23">
        <v>0</v>
      </c>
      <c r="D631" s="23">
        <v>0</v>
      </c>
      <c r="E631" s="25">
        <f t="shared" si="54"/>
        <v>0</v>
      </c>
      <c r="F631" s="35" t="s">
        <v>4121</v>
      </c>
      <c r="G631" s="25" t="s">
        <v>4121</v>
      </c>
      <c r="H631" s="23" t="s">
        <v>4121</v>
      </c>
      <c r="I631" s="31" t="s">
        <v>4121</v>
      </c>
    </row>
    <row r="632" spans="1:9" ht="25.5">
      <c r="A632" s="11" t="s">
        <v>3848</v>
      </c>
      <c r="B632" s="12" t="s">
        <v>3849</v>
      </c>
      <c r="C632" s="23">
        <v>1</v>
      </c>
      <c r="D632" s="23">
        <v>2</v>
      </c>
      <c r="E632" s="25">
        <f t="shared" si="54"/>
        <v>-1</v>
      </c>
      <c r="F632" s="35">
        <f>D632/C632</f>
        <v>2</v>
      </c>
      <c r="G632" s="21">
        <v>1</v>
      </c>
      <c r="H632" s="13">
        <v>0</v>
      </c>
      <c r="I632" s="31">
        <f>(H632/G632)*100</f>
        <v>0</v>
      </c>
    </row>
    <row r="633" spans="1:9" ht="15" customHeight="1">
      <c r="A633" s="11" t="s">
        <v>3850</v>
      </c>
      <c r="B633" s="12" t="s">
        <v>3851</v>
      </c>
      <c r="C633" s="23">
        <v>0</v>
      </c>
      <c r="D633" s="23">
        <v>0</v>
      </c>
      <c r="E633" s="25">
        <f t="shared" si="54"/>
        <v>0</v>
      </c>
      <c r="F633" s="35" t="s">
        <v>4121</v>
      </c>
      <c r="G633" s="25" t="s">
        <v>4121</v>
      </c>
      <c r="H633" s="23" t="s">
        <v>4121</v>
      </c>
      <c r="I633" s="31" t="s">
        <v>4121</v>
      </c>
    </row>
    <row r="634" spans="1:9" ht="25.5">
      <c r="A634" s="11" t="s">
        <v>3852</v>
      </c>
      <c r="B634" s="12" t="s">
        <v>3853</v>
      </c>
      <c r="C634" s="23">
        <v>0</v>
      </c>
      <c r="D634" s="23">
        <v>1</v>
      </c>
      <c r="E634" s="25">
        <f t="shared" si="54"/>
        <v>-1</v>
      </c>
      <c r="F634" s="35" t="s">
        <v>4123</v>
      </c>
      <c r="G634" s="25" t="s">
        <v>4121</v>
      </c>
      <c r="H634" s="23" t="s">
        <v>4121</v>
      </c>
      <c r="I634" s="31" t="s">
        <v>4121</v>
      </c>
    </row>
    <row r="635" spans="1:9" ht="25.5">
      <c r="A635" s="11" t="s">
        <v>3854</v>
      </c>
      <c r="B635" s="12" t="s">
        <v>3855</v>
      </c>
      <c r="C635" s="23">
        <v>0</v>
      </c>
      <c r="D635" s="23">
        <v>0</v>
      </c>
      <c r="E635" s="25">
        <f t="shared" si="54"/>
        <v>0</v>
      </c>
      <c r="F635" s="35" t="s">
        <v>4121</v>
      </c>
      <c r="G635" s="25" t="s">
        <v>4121</v>
      </c>
      <c r="H635" s="23" t="s">
        <v>4121</v>
      </c>
      <c r="I635" s="31" t="s">
        <v>4121</v>
      </c>
    </row>
    <row r="636" spans="1:9" ht="25.5">
      <c r="A636" s="11" t="s">
        <v>3856</v>
      </c>
      <c r="B636" s="12" t="s">
        <v>3857</v>
      </c>
      <c r="C636" s="23">
        <v>0</v>
      </c>
      <c r="D636" s="23">
        <v>0</v>
      </c>
      <c r="E636" s="25">
        <f t="shared" si="54"/>
        <v>0</v>
      </c>
      <c r="F636" s="35" t="s">
        <v>4121</v>
      </c>
      <c r="G636" s="25" t="s">
        <v>4121</v>
      </c>
      <c r="H636" s="23" t="s">
        <v>4121</v>
      </c>
      <c r="I636" s="31" t="s">
        <v>4121</v>
      </c>
    </row>
    <row r="637" spans="1:9" ht="25.5" customHeight="1">
      <c r="A637" s="11" t="s">
        <v>3858</v>
      </c>
      <c r="B637" s="12" t="s">
        <v>3859</v>
      </c>
      <c r="C637" s="23">
        <v>0</v>
      </c>
      <c r="D637" s="23">
        <v>0</v>
      </c>
      <c r="E637" s="25">
        <f t="shared" si="54"/>
        <v>0</v>
      </c>
      <c r="F637" s="35" t="s">
        <v>4121</v>
      </c>
      <c r="G637" s="25" t="s">
        <v>4121</v>
      </c>
      <c r="H637" s="23" t="s">
        <v>4121</v>
      </c>
      <c r="I637" s="31" t="s">
        <v>4121</v>
      </c>
    </row>
    <row r="638" spans="1:9" ht="38.25">
      <c r="A638" s="11" t="s">
        <v>3860</v>
      </c>
      <c r="B638" s="12" t="s">
        <v>3861</v>
      </c>
      <c r="C638" s="23">
        <v>1</v>
      </c>
      <c r="D638" s="23">
        <v>0</v>
      </c>
      <c r="E638" s="25">
        <f t="shared" si="54"/>
        <v>1</v>
      </c>
      <c r="F638" s="35" t="s">
        <v>4124</v>
      </c>
      <c r="G638" s="21">
        <v>1</v>
      </c>
      <c r="H638" s="13">
        <v>0</v>
      </c>
      <c r="I638" s="31">
        <f>(H638/G638)*100</f>
        <v>0</v>
      </c>
    </row>
    <row r="639" spans="1:9" ht="25.5">
      <c r="A639" s="11" t="s">
        <v>3862</v>
      </c>
      <c r="B639" s="12" t="s">
        <v>3863</v>
      </c>
      <c r="C639" s="23">
        <v>0</v>
      </c>
      <c r="D639" s="23">
        <v>0</v>
      </c>
      <c r="E639" s="25">
        <f t="shared" si="54"/>
        <v>0</v>
      </c>
      <c r="F639" s="35" t="s">
        <v>4121</v>
      </c>
      <c r="G639" s="25" t="s">
        <v>4121</v>
      </c>
      <c r="H639" s="23" t="s">
        <v>4121</v>
      </c>
      <c r="I639" s="31" t="s">
        <v>4121</v>
      </c>
    </row>
    <row r="640" spans="1:9" ht="25.5">
      <c r="A640" s="11" t="s">
        <v>3864</v>
      </c>
      <c r="B640" s="12" t="s">
        <v>3865</v>
      </c>
      <c r="C640" s="23">
        <v>0</v>
      </c>
      <c r="D640" s="23">
        <v>0</v>
      </c>
      <c r="E640" s="25">
        <f t="shared" si="54"/>
        <v>0</v>
      </c>
      <c r="F640" s="35" t="s">
        <v>4121</v>
      </c>
      <c r="G640" s="25" t="s">
        <v>4121</v>
      </c>
      <c r="H640" s="23" t="s">
        <v>4121</v>
      </c>
      <c r="I640" s="31" t="s">
        <v>4121</v>
      </c>
    </row>
    <row r="641" spans="1:9" ht="25.5">
      <c r="A641" s="11" t="s">
        <v>3866</v>
      </c>
      <c r="B641" s="12" t="s">
        <v>3867</v>
      </c>
      <c r="C641" s="23">
        <v>1</v>
      </c>
      <c r="D641" s="23">
        <v>0</v>
      </c>
      <c r="E641" s="25">
        <f t="shared" si="54"/>
        <v>1</v>
      </c>
      <c r="F641" s="35" t="s">
        <v>4124</v>
      </c>
      <c r="G641" s="25" t="s">
        <v>4121</v>
      </c>
      <c r="H641" s="23" t="s">
        <v>4121</v>
      </c>
      <c r="I641" s="31" t="s">
        <v>4121</v>
      </c>
    </row>
    <row r="642" spans="1:9" ht="26.25" customHeight="1">
      <c r="A642" s="11" t="s">
        <v>3868</v>
      </c>
      <c r="B642" s="12" t="s">
        <v>3869</v>
      </c>
      <c r="C642" s="23">
        <v>0</v>
      </c>
      <c r="D642" s="23">
        <v>0</v>
      </c>
      <c r="E642" s="25">
        <f t="shared" si="54"/>
        <v>0</v>
      </c>
      <c r="F642" s="35" t="s">
        <v>4121</v>
      </c>
      <c r="G642" s="25" t="s">
        <v>4121</v>
      </c>
      <c r="H642" s="23" t="s">
        <v>4121</v>
      </c>
      <c r="I642" s="31" t="s">
        <v>4121</v>
      </c>
    </row>
    <row r="643" spans="1:9" ht="25.5">
      <c r="A643" s="11" t="s">
        <v>3870</v>
      </c>
      <c r="B643" s="12" t="s">
        <v>3871</v>
      </c>
      <c r="C643" s="23">
        <v>0</v>
      </c>
      <c r="D643" s="23">
        <v>1</v>
      </c>
      <c r="E643" s="25">
        <f t="shared" si="54"/>
        <v>-1</v>
      </c>
      <c r="F643" s="35" t="s">
        <v>4123</v>
      </c>
      <c r="G643" s="25" t="s">
        <v>4121</v>
      </c>
      <c r="H643" s="23" t="s">
        <v>4121</v>
      </c>
      <c r="I643" s="31" t="s">
        <v>4121</v>
      </c>
    </row>
    <row r="644" spans="1:9" ht="12.75">
      <c r="A644" s="11" t="s">
        <v>3872</v>
      </c>
      <c r="B644" s="12" t="s">
        <v>3873</v>
      </c>
      <c r="C644" s="23">
        <v>57</v>
      </c>
      <c r="D644" s="23">
        <v>47</v>
      </c>
      <c r="E644" s="25">
        <f t="shared" si="54"/>
        <v>10</v>
      </c>
      <c r="F644" s="35">
        <f aca="true" t="shared" si="57" ref="F644:F649">D644/C644</f>
        <v>0.8245614035087719</v>
      </c>
      <c r="G644" s="21">
        <v>25</v>
      </c>
      <c r="H644" s="13">
        <v>1</v>
      </c>
      <c r="I644" s="31">
        <f aca="true" t="shared" si="58" ref="I644:I649">(H644/G644)*100</f>
        <v>4</v>
      </c>
    </row>
    <row r="645" spans="1:9" ht="12.75">
      <c r="A645" s="11" t="s">
        <v>3874</v>
      </c>
      <c r="B645" s="12" t="s">
        <v>3875</v>
      </c>
      <c r="C645" s="23">
        <v>102</v>
      </c>
      <c r="D645" s="23">
        <v>311</v>
      </c>
      <c r="E645" s="25">
        <f t="shared" si="54"/>
        <v>-209</v>
      </c>
      <c r="F645" s="35">
        <f t="shared" si="57"/>
        <v>3.049019607843137</v>
      </c>
      <c r="G645" s="21">
        <v>31</v>
      </c>
      <c r="H645" s="13">
        <v>4</v>
      </c>
      <c r="I645" s="31">
        <f t="shared" si="58"/>
        <v>12.903225806451612</v>
      </c>
    </row>
    <row r="646" spans="1:9" ht="12.75">
      <c r="A646" s="11" t="s">
        <v>3876</v>
      </c>
      <c r="B646" s="12" t="s">
        <v>3877</v>
      </c>
      <c r="C646" s="23">
        <v>15</v>
      </c>
      <c r="D646" s="23">
        <v>2</v>
      </c>
      <c r="E646" s="25">
        <f aca="true" t="shared" si="59" ref="E646:E709">C646-D646</f>
        <v>13</v>
      </c>
      <c r="F646" s="35">
        <f t="shared" si="57"/>
        <v>0.13333333333333333</v>
      </c>
      <c r="G646" s="21">
        <v>3</v>
      </c>
      <c r="H646" s="13">
        <v>1</v>
      </c>
      <c r="I646" s="31">
        <f t="shared" si="58"/>
        <v>33.33333333333333</v>
      </c>
    </row>
    <row r="647" spans="1:11" ht="12.75">
      <c r="A647" s="11" t="s">
        <v>3878</v>
      </c>
      <c r="B647" s="12" t="s">
        <v>3879</v>
      </c>
      <c r="C647" s="23">
        <v>1</v>
      </c>
      <c r="D647" s="23">
        <v>5</v>
      </c>
      <c r="E647" s="25">
        <f t="shared" si="59"/>
        <v>-4</v>
      </c>
      <c r="F647" s="35">
        <f t="shared" si="57"/>
        <v>5</v>
      </c>
      <c r="G647" s="25" t="s">
        <v>4121</v>
      </c>
      <c r="H647" s="23" t="s">
        <v>4121</v>
      </c>
      <c r="I647" s="25" t="s">
        <v>4121</v>
      </c>
      <c r="J647" s="39"/>
      <c r="K647" s="40"/>
    </row>
    <row r="648" spans="1:9" ht="12.75">
      <c r="A648" s="11" t="s">
        <v>3880</v>
      </c>
      <c r="B648" s="12" t="s">
        <v>3881</v>
      </c>
      <c r="C648" s="23">
        <v>55</v>
      </c>
      <c r="D648" s="23">
        <v>8</v>
      </c>
      <c r="E648" s="25">
        <f t="shared" si="59"/>
        <v>47</v>
      </c>
      <c r="F648" s="35">
        <f t="shared" si="57"/>
        <v>0.14545454545454545</v>
      </c>
      <c r="G648" s="21">
        <v>13</v>
      </c>
      <c r="H648" s="13">
        <v>0</v>
      </c>
      <c r="I648" s="31">
        <f t="shared" si="58"/>
        <v>0</v>
      </c>
    </row>
    <row r="649" spans="1:9" ht="12.75">
      <c r="A649" s="11" t="s">
        <v>3882</v>
      </c>
      <c r="B649" s="12" t="s">
        <v>3883</v>
      </c>
      <c r="C649" s="23">
        <v>6</v>
      </c>
      <c r="D649" s="23">
        <v>4</v>
      </c>
      <c r="E649" s="25">
        <f t="shared" si="59"/>
        <v>2</v>
      </c>
      <c r="F649" s="35">
        <f t="shared" si="57"/>
        <v>0.6666666666666666</v>
      </c>
      <c r="G649" s="21">
        <v>5</v>
      </c>
      <c r="H649" s="13">
        <v>0</v>
      </c>
      <c r="I649" s="31">
        <f t="shared" si="58"/>
        <v>0</v>
      </c>
    </row>
    <row r="650" spans="1:9" ht="12.75">
      <c r="A650" s="11" t="s">
        <v>3884</v>
      </c>
      <c r="B650" s="12" t="s">
        <v>3885</v>
      </c>
      <c r="C650" s="23">
        <v>0</v>
      </c>
      <c r="D650" s="23">
        <v>0</v>
      </c>
      <c r="E650" s="25">
        <f t="shared" si="59"/>
        <v>0</v>
      </c>
      <c r="F650" s="35" t="s">
        <v>4121</v>
      </c>
      <c r="G650" s="25" t="s">
        <v>4121</v>
      </c>
      <c r="H650" s="23" t="s">
        <v>4121</v>
      </c>
      <c r="I650" s="31" t="s">
        <v>4121</v>
      </c>
    </row>
    <row r="651" spans="1:9" ht="12.75">
      <c r="A651" s="11" t="s">
        <v>3886</v>
      </c>
      <c r="B651" s="12" t="s">
        <v>3887</v>
      </c>
      <c r="C651" s="23">
        <v>118</v>
      </c>
      <c r="D651" s="23">
        <v>20</v>
      </c>
      <c r="E651" s="25">
        <f t="shared" si="59"/>
        <v>98</v>
      </c>
      <c r="F651" s="35">
        <f>D651/C651</f>
        <v>0.1694915254237288</v>
      </c>
      <c r="G651" s="21">
        <v>90</v>
      </c>
      <c r="H651" s="13">
        <v>14</v>
      </c>
      <c r="I651" s="31">
        <f aca="true" t="shared" si="60" ref="I651:I672">(H651/G651)*100</f>
        <v>15.555555555555555</v>
      </c>
    </row>
    <row r="652" spans="1:9" ht="12.75">
      <c r="A652" s="11" t="s">
        <v>3888</v>
      </c>
      <c r="B652" s="12" t="s">
        <v>3889</v>
      </c>
      <c r="C652" s="23">
        <v>1616</v>
      </c>
      <c r="D652" s="23">
        <v>482</v>
      </c>
      <c r="E652" s="25">
        <f t="shared" si="59"/>
        <v>1134</v>
      </c>
      <c r="F652" s="35">
        <f>D652/C652</f>
        <v>0.29826732673267325</v>
      </c>
      <c r="G652" s="21">
        <v>1143</v>
      </c>
      <c r="H652" s="13">
        <v>342</v>
      </c>
      <c r="I652" s="31">
        <f t="shared" si="60"/>
        <v>29.92125984251969</v>
      </c>
    </row>
    <row r="653" spans="1:9" ht="12.75">
      <c r="A653" s="11" t="s">
        <v>3890</v>
      </c>
      <c r="B653" s="12" t="s">
        <v>3891</v>
      </c>
      <c r="C653" s="23">
        <v>154</v>
      </c>
      <c r="D653" s="23">
        <v>170</v>
      </c>
      <c r="E653" s="25">
        <f t="shared" si="59"/>
        <v>-16</v>
      </c>
      <c r="F653" s="35">
        <f>D653/C653</f>
        <v>1.103896103896104</v>
      </c>
      <c r="G653" s="21">
        <v>53</v>
      </c>
      <c r="H653" s="13">
        <v>7</v>
      </c>
      <c r="I653" s="31">
        <f t="shared" si="60"/>
        <v>13.20754716981132</v>
      </c>
    </row>
    <row r="654" spans="1:9" ht="12.75">
      <c r="A654" s="11" t="s">
        <v>3892</v>
      </c>
      <c r="B654" s="12" t="s">
        <v>3893</v>
      </c>
      <c r="C654" s="23">
        <v>1</v>
      </c>
      <c r="D654" s="23">
        <v>0</v>
      </c>
      <c r="E654" s="25">
        <f t="shared" si="59"/>
        <v>1</v>
      </c>
      <c r="F654" s="35" t="s">
        <v>4124</v>
      </c>
      <c r="G654" s="21">
        <v>1</v>
      </c>
      <c r="H654" s="13">
        <v>0</v>
      </c>
      <c r="I654" s="31">
        <f t="shared" si="60"/>
        <v>0</v>
      </c>
    </row>
    <row r="655" spans="1:9" ht="12.75">
      <c r="A655" s="11" t="s">
        <v>3894</v>
      </c>
      <c r="B655" s="12" t="s">
        <v>3895</v>
      </c>
      <c r="C655" s="23">
        <v>13</v>
      </c>
      <c r="D655" s="23">
        <v>0</v>
      </c>
      <c r="E655" s="25">
        <f t="shared" si="59"/>
        <v>13</v>
      </c>
      <c r="F655" s="35" t="s">
        <v>4124</v>
      </c>
      <c r="G655" s="21">
        <v>7</v>
      </c>
      <c r="H655" s="13">
        <v>3</v>
      </c>
      <c r="I655" s="31">
        <f t="shared" si="60"/>
        <v>42.857142857142854</v>
      </c>
    </row>
    <row r="656" spans="1:9" ht="12.75">
      <c r="A656" s="11" t="s">
        <v>3896</v>
      </c>
      <c r="B656" s="12" t="s">
        <v>3897</v>
      </c>
      <c r="C656" s="23">
        <v>144</v>
      </c>
      <c r="D656" s="23">
        <v>13</v>
      </c>
      <c r="E656" s="25">
        <f t="shared" si="59"/>
        <v>131</v>
      </c>
      <c r="F656" s="35">
        <f aca="true" t="shared" si="61" ref="F656:F664">D656/C656</f>
        <v>0.09027777777777778</v>
      </c>
      <c r="G656" s="21">
        <v>104</v>
      </c>
      <c r="H656" s="13">
        <v>33</v>
      </c>
      <c r="I656" s="31">
        <f t="shared" si="60"/>
        <v>31.73076923076923</v>
      </c>
    </row>
    <row r="657" spans="1:9" ht="12.75">
      <c r="A657" s="11" t="s">
        <v>3898</v>
      </c>
      <c r="B657" s="12" t="s">
        <v>3899</v>
      </c>
      <c r="C657" s="23">
        <v>2476</v>
      </c>
      <c r="D657" s="23">
        <v>176</v>
      </c>
      <c r="E657" s="25">
        <f t="shared" si="59"/>
        <v>2300</v>
      </c>
      <c r="F657" s="35">
        <f t="shared" si="61"/>
        <v>0.07108239095315025</v>
      </c>
      <c r="G657" s="21">
        <v>1917</v>
      </c>
      <c r="H657" s="13">
        <v>651</v>
      </c>
      <c r="I657" s="31">
        <f t="shared" si="60"/>
        <v>33.95931142410016</v>
      </c>
    </row>
    <row r="658" spans="1:9" ht="12.75">
      <c r="A658" s="11" t="s">
        <v>3900</v>
      </c>
      <c r="B658" s="12" t="s">
        <v>3901</v>
      </c>
      <c r="C658" s="23">
        <v>26</v>
      </c>
      <c r="D658" s="23">
        <v>4</v>
      </c>
      <c r="E658" s="25">
        <f t="shared" si="59"/>
        <v>22</v>
      </c>
      <c r="F658" s="35">
        <f t="shared" si="61"/>
        <v>0.15384615384615385</v>
      </c>
      <c r="G658" s="21">
        <v>15</v>
      </c>
      <c r="H658" s="13">
        <v>3</v>
      </c>
      <c r="I658" s="31">
        <f t="shared" si="60"/>
        <v>20</v>
      </c>
    </row>
    <row r="659" spans="1:9" ht="12.75">
      <c r="A659" s="11" t="s">
        <v>3902</v>
      </c>
      <c r="B659" s="12" t="s">
        <v>3903</v>
      </c>
      <c r="C659" s="23">
        <v>334</v>
      </c>
      <c r="D659" s="23">
        <v>119</v>
      </c>
      <c r="E659" s="25">
        <f t="shared" si="59"/>
        <v>215</v>
      </c>
      <c r="F659" s="35">
        <f t="shared" si="61"/>
        <v>0.3562874251497006</v>
      </c>
      <c r="G659" s="21">
        <v>231</v>
      </c>
      <c r="H659" s="13">
        <v>63</v>
      </c>
      <c r="I659" s="31">
        <f t="shared" si="60"/>
        <v>27.27272727272727</v>
      </c>
    </row>
    <row r="660" spans="1:9" ht="12.75">
      <c r="A660" s="11" t="s">
        <v>3904</v>
      </c>
      <c r="B660" s="12" t="s">
        <v>3905</v>
      </c>
      <c r="C660" s="23">
        <v>145</v>
      </c>
      <c r="D660" s="23">
        <v>26</v>
      </c>
      <c r="E660" s="25">
        <f t="shared" si="59"/>
        <v>119</v>
      </c>
      <c r="F660" s="35">
        <f t="shared" si="61"/>
        <v>0.1793103448275862</v>
      </c>
      <c r="G660" s="21">
        <v>115</v>
      </c>
      <c r="H660" s="13">
        <v>34</v>
      </c>
      <c r="I660" s="31">
        <f t="shared" si="60"/>
        <v>29.565217391304348</v>
      </c>
    </row>
    <row r="661" spans="1:9" ht="12.75">
      <c r="A661" s="11" t="s">
        <v>3906</v>
      </c>
      <c r="B661" s="12" t="s">
        <v>3907</v>
      </c>
      <c r="C661" s="23">
        <v>67</v>
      </c>
      <c r="D661" s="23">
        <v>12</v>
      </c>
      <c r="E661" s="25">
        <f t="shared" si="59"/>
        <v>55</v>
      </c>
      <c r="F661" s="35">
        <f t="shared" si="61"/>
        <v>0.1791044776119403</v>
      </c>
      <c r="G661" s="21">
        <v>61</v>
      </c>
      <c r="H661" s="13">
        <v>24</v>
      </c>
      <c r="I661" s="31">
        <f t="shared" si="60"/>
        <v>39.34426229508197</v>
      </c>
    </row>
    <row r="662" spans="1:9" ht="12.75">
      <c r="A662" s="11" t="s">
        <v>3908</v>
      </c>
      <c r="B662" s="12" t="s">
        <v>3909</v>
      </c>
      <c r="C662" s="23">
        <v>23561</v>
      </c>
      <c r="D662" s="23">
        <v>11948</v>
      </c>
      <c r="E662" s="25">
        <f t="shared" si="59"/>
        <v>11613</v>
      </c>
      <c r="F662" s="35">
        <f t="shared" si="61"/>
        <v>0.5071092058910912</v>
      </c>
      <c r="G662" s="21">
        <v>14534</v>
      </c>
      <c r="H662" s="13">
        <v>3332</v>
      </c>
      <c r="I662" s="31">
        <f t="shared" si="60"/>
        <v>22.92555387367552</v>
      </c>
    </row>
    <row r="663" spans="1:9" ht="12.75">
      <c r="A663" s="11" t="s">
        <v>3910</v>
      </c>
      <c r="B663" s="12" t="s">
        <v>3911</v>
      </c>
      <c r="C663" s="23">
        <v>98</v>
      </c>
      <c r="D663" s="23">
        <v>65</v>
      </c>
      <c r="E663" s="25">
        <f t="shared" si="59"/>
        <v>33</v>
      </c>
      <c r="F663" s="35">
        <f t="shared" si="61"/>
        <v>0.6632653061224489</v>
      </c>
      <c r="G663" s="21">
        <v>88</v>
      </c>
      <c r="H663" s="13">
        <v>35</v>
      </c>
      <c r="I663" s="31">
        <f t="shared" si="60"/>
        <v>39.77272727272727</v>
      </c>
    </row>
    <row r="664" spans="1:9" ht="12.75">
      <c r="A664" s="11" t="s">
        <v>3912</v>
      </c>
      <c r="B664" s="12" t="s">
        <v>3913</v>
      </c>
      <c r="C664" s="23">
        <v>19</v>
      </c>
      <c r="D664" s="23">
        <v>31</v>
      </c>
      <c r="E664" s="25">
        <f t="shared" si="59"/>
        <v>-12</v>
      </c>
      <c r="F664" s="35">
        <f t="shared" si="61"/>
        <v>1.631578947368421</v>
      </c>
      <c r="G664" s="21">
        <v>13</v>
      </c>
      <c r="H664" s="13">
        <v>2</v>
      </c>
      <c r="I664" s="31">
        <f t="shared" si="60"/>
        <v>15.384615384615385</v>
      </c>
    </row>
    <row r="665" spans="1:9" ht="12.75">
      <c r="A665" s="11" t="s">
        <v>3914</v>
      </c>
      <c r="B665" s="12" t="s">
        <v>3915</v>
      </c>
      <c r="C665" s="23">
        <v>2</v>
      </c>
      <c r="D665" s="23">
        <v>0</v>
      </c>
      <c r="E665" s="25">
        <f t="shared" si="59"/>
        <v>2</v>
      </c>
      <c r="F665" s="35" t="s">
        <v>4124</v>
      </c>
      <c r="G665" s="25" t="s">
        <v>4121</v>
      </c>
      <c r="H665" s="23" t="s">
        <v>4121</v>
      </c>
      <c r="I665" s="31" t="s">
        <v>4121</v>
      </c>
    </row>
    <row r="666" spans="1:9" ht="12.75">
      <c r="A666" s="11" t="s">
        <v>3916</v>
      </c>
      <c r="B666" s="12" t="s">
        <v>3917</v>
      </c>
      <c r="C666" s="23">
        <v>20</v>
      </c>
      <c r="D666" s="23">
        <v>5</v>
      </c>
      <c r="E666" s="25">
        <f t="shared" si="59"/>
        <v>15</v>
      </c>
      <c r="F666" s="35">
        <f aca="true" t="shared" si="62" ref="F666:F672">D666/C666</f>
        <v>0.25</v>
      </c>
      <c r="G666" s="21">
        <v>17</v>
      </c>
      <c r="H666" s="13">
        <v>5</v>
      </c>
      <c r="I666" s="31">
        <f t="shared" si="60"/>
        <v>29.411764705882355</v>
      </c>
    </row>
    <row r="667" spans="1:9" ht="12.75">
      <c r="A667" s="11" t="s">
        <v>3918</v>
      </c>
      <c r="B667" s="12" t="s">
        <v>3919</v>
      </c>
      <c r="C667" s="23">
        <v>6610</v>
      </c>
      <c r="D667" s="23">
        <v>433</v>
      </c>
      <c r="E667" s="25">
        <f t="shared" si="59"/>
        <v>6177</v>
      </c>
      <c r="F667" s="35">
        <f t="shared" si="62"/>
        <v>0.06550680786686838</v>
      </c>
      <c r="G667" s="21">
        <v>3932</v>
      </c>
      <c r="H667" s="13">
        <v>638</v>
      </c>
      <c r="I667" s="31">
        <f t="shared" si="60"/>
        <v>16.225839267548324</v>
      </c>
    </row>
    <row r="668" spans="1:9" ht="12.75">
      <c r="A668" s="11" t="s">
        <v>3920</v>
      </c>
      <c r="B668" s="12" t="s">
        <v>3921</v>
      </c>
      <c r="C668" s="23">
        <v>14650</v>
      </c>
      <c r="D668" s="23">
        <v>2685</v>
      </c>
      <c r="E668" s="25">
        <f t="shared" si="59"/>
        <v>11965</v>
      </c>
      <c r="F668" s="35">
        <f t="shared" si="62"/>
        <v>0.18327645051194538</v>
      </c>
      <c r="G668" s="21">
        <v>10740</v>
      </c>
      <c r="H668" s="13">
        <v>2804</v>
      </c>
      <c r="I668" s="31">
        <f t="shared" si="60"/>
        <v>26.10800744878957</v>
      </c>
    </row>
    <row r="669" spans="1:9" ht="14.25" customHeight="1">
      <c r="A669" s="11" t="s">
        <v>3922</v>
      </c>
      <c r="B669" s="12" t="s">
        <v>3923</v>
      </c>
      <c r="C669" s="23">
        <v>1138</v>
      </c>
      <c r="D669" s="23">
        <v>602</v>
      </c>
      <c r="E669" s="25">
        <f t="shared" si="59"/>
        <v>536</v>
      </c>
      <c r="F669" s="35">
        <f t="shared" si="62"/>
        <v>0.5289982425307557</v>
      </c>
      <c r="G669" s="21">
        <v>788</v>
      </c>
      <c r="H669" s="13">
        <v>177</v>
      </c>
      <c r="I669" s="31">
        <f t="shared" si="60"/>
        <v>22.461928934010153</v>
      </c>
    </row>
    <row r="670" spans="1:9" ht="12.75">
      <c r="A670" s="11" t="s">
        <v>3924</v>
      </c>
      <c r="B670" s="12" t="s">
        <v>3925</v>
      </c>
      <c r="C670" s="23">
        <v>47</v>
      </c>
      <c r="D670" s="23">
        <v>7</v>
      </c>
      <c r="E670" s="25">
        <f t="shared" si="59"/>
        <v>40</v>
      </c>
      <c r="F670" s="35">
        <f t="shared" si="62"/>
        <v>0.14893617021276595</v>
      </c>
      <c r="G670" s="21">
        <v>26</v>
      </c>
      <c r="H670" s="13">
        <v>1</v>
      </c>
      <c r="I670" s="31">
        <f t="shared" si="60"/>
        <v>3.8461538461538463</v>
      </c>
    </row>
    <row r="671" spans="1:9" ht="12.75">
      <c r="A671" s="11" t="s">
        <v>3926</v>
      </c>
      <c r="B671" s="12" t="s">
        <v>3927</v>
      </c>
      <c r="C671" s="23">
        <v>474</v>
      </c>
      <c r="D671" s="23">
        <v>228</v>
      </c>
      <c r="E671" s="25">
        <f t="shared" si="59"/>
        <v>246</v>
      </c>
      <c r="F671" s="35">
        <f t="shared" si="62"/>
        <v>0.4810126582278481</v>
      </c>
      <c r="G671" s="21">
        <v>318</v>
      </c>
      <c r="H671" s="13">
        <v>81</v>
      </c>
      <c r="I671" s="31">
        <f t="shared" si="60"/>
        <v>25.471698113207548</v>
      </c>
    </row>
    <row r="672" spans="1:9" ht="12.75">
      <c r="A672" s="11" t="s">
        <v>3928</v>
      </c>
      <c r="B672" s="12" t="s">
        <v>3929</v>
      </c>
      <c r="C672" s="23">
        <v>737</v>
      </c>
      <c r="D672" s="23">
        <v>21</v>
      </c>
      <c r="E672" s="25">
        <f t="shared" si="59"/>
        <v>716</v>
      </c>
      <c r="F672" s="35">
        <f t="shared" si="62"/>
        <v>0.028493894165535955</v>
      </c>
      <c r="G672" s="21">
        <v>527</v>
      </c>
      <c r="H672" s="13">
        <v>100</v>
      </c>
      <c r="I672" s="31">
        <f t="shared" si="60"/>
        <v>18.975332068311197</v>
      </c>
    </row>
    <row r="673" spans="1:9" ht="12.75">
      <c r="A673" s="11" t="s">
        <v>3930</v>
      </c>
      <c r="B673" s="12" t="s">
        <v>3931</v>
      </c>
      <c r="C673" s="23">
        <v>0</v>
      </c>
      <c r="D673" s="23">
        <v>0</v>
      </c>
      <c r="E673" s="25">
        <f t="shared" si="59"/>
        <v>0</v>
      </c>
      <c r="F673" s="35" t="s">
        <v>4121</v>
      </c>
      <c r="G673" s="21"/>
      <c r="H673" s="13"/>
      <c r="I673" s="31" t="s">
        <v>4121</v>
      </c>
    </row>
    <row r="674" spans="1:9" ht="12.75">
      <c r="A674" s="11" t="s">
        <v>3932</v>
      </c>
      <c r="B674" s="12" t="s">
        <v>3933</v>
      </c>
      <c r="C674" s="23">
        <v>239</v>
      </c>
      <c r="D674" s="23">
        <v>417</v>
      </c>
      <c r="E674" s="25">
        <f t="shared" si="59"/>
        <v>-178</v>
      </c>
      <c r="F674" s="35">
        <f>D674/C674</f>
        <v>1.7447698744769875</v>
      </c>
      <c r="G674" s="21">
        <v>148</v>
      </c>
      <c r="H674" s="13">
        <v>25</v>
      </c>
      <c r="I674" s="31">
        <f aca="true" t="shared" si="63" ref="I674:I680">(H674/G674)*100</f>
        <v>16.89189189189189</v>
      </c>
    </row>
    <row r="675" spans="1:9" ht="12.75">
      <c r="A675" s="11" t="s">
        <v>3934</v>
      </c>
      <c r="B675" s="12" t="s">
        <v>3935</v>
      </c>
      <c r="C675" s="23">
        <v>35</v>
      </c>
      <c r="D675" s="23">
        <v>8</v>
      </c>
      <c r="E675" s="25">
        <f t="shared" si="59"/>
        <v>27</v>
      </c>
      <c r="F675" s="35">
        <f>D675/C675</f>
        <v>0.22857142857142856</v>
      </c>
      <c r="G675" s="21">
        <v>22</v>
      </c>
      <c r="H675" s="13">
        <v>3</v>
      </c>
      <c r="I675" s="31">
        <f t="shared" si="63"/>
        <v>13.636363636363635</v>
      </c>
    </row>
    <row r="676" spans="1:9" ht="12.75">
      <c r="A676" s="11" t="s">
        <v>3936</v>
      </c>
      <c r="B676" s="12" t="s">
        <v>3937</v>
      </c>
      <c r="C676" s="23">
        <v>274</v>
      </c>
      <c r="D676" s="23">
        <v>0</v>
      </c>
      <c r="E676" s="25">
        <f t="shared" si="59"/>
        <v>274</v>
      </c>
      <c r="F676" s="35" t="s">
        <v>4124</v>
      </c>
      <c r="G676" s="21">
        <v>119</v>
      </c>
      <c r="H676" s="13">
        <v>17</v>
      </c>
      <c r="I676" s="31">
        <f t="shared" si="63"/>
        <v>14.285714285714285</v>
      </c>
    </row>
    <row r="677" spans="1:9" ht="12.75">
      <c r="A677" s="11" t="s">
        <v>3938</v>
      </c>
      <c r="B677" s="12" t="s">
        <v>3939</v>
      </c>
      <c r="C677" s="23">
        <v>126</v>
      </c>
      <c r="D677" s="23">
        <v>7</v>
      </c>
      <c r="E677" s="25">
        <f t="shared" si="59"/>
        <v>119</v>
      </c>
      <c r="F677" s="35">
        <f>D677/C677</f>
        <v>0.05555555555555555</v>
      </c>
      <c r="G677" s="21">
        <v>76</v>
      </c>
      <c r="H677" s="13">
        <v>22</v>
      </c>
      <c r="I677" s="31">
        <f t="shared" si="63"/>
        <v>28.947368421052634</v>
      </c>
    </row>
    <row r="678" spans="1:9" ht="25.5">
      <c r="A678" s="11" t="s">
        <v>3940</v>
      </c>
      <c r="B678" s="12" t="s">
        <v>3941</v>
      </c>
      <c r="C678" s="23">
        <v>3074</v>
      </c>
      <c r="D678" s="23">
        <v>1335</v>
      </c>
      <c r="E678" s="25">
        <f t="shared" si="59"/>
        <v>1739</v>
      </c>
      <c r="F678" s="35">
        <f>D678/C678</f>
        <v>0.4342875731945348</v>
      </c>
      <c r="G678" s="21">
        <v>1368</v>
      </c>
      <c r="H678" s="13">
        <v>86</v>
      </c>
      <c r="I678" s="31">
        <f t="shared" si="63"/>
        <v>6.286549707602338</v>
      </c>
    </row>
    <row r="679" spans="1:9" ht="12.75">
      <c r="A679" s="11" t="s">
        <v>3942</v>
      </c>
      <c r="B679" s="12" t="s">
        <v>3943</v>
      </c>
      <c r="C679" s="23">
        <v>6</v>
      </c>
      <c r="D679" s="23">
        <v>1</v>
      </c>
      <c r="E679" s="25">
        <f t="shared" si="59"/>
        <v>5</v>
      </c>
      <c r="F679" s="35">
        <f>D679/C679</f>
        <v>0.16666666666666666</v>
      </c>
      <c r="G679" s="21">
        <v>7</v>
      </c>
      <c r="H679" s="13">
        <v>2</v>
      </c>
      <c r="I679" s="31">
        <f t="shared" si="63"/>
        <v>28.57142857142857</v>
      </c>
    </row>
    <row r="680" spans="1:9" ht="12.75">
      <c r="A680" s="11" t="s">
        <v>3944</v>
      </c>
      <c r="B680" s="12" t="s">
        <v>3945</v>
      </c>
      <c r="C680" s="23">
        <v>94</v>
      </c>
      <c r="D680" s="23">
        <v>28</v>
      </c>
      <c r="E680" s="25">
        <f t="shared" si="59"/>
        <v>66</v>
      </c>
      <c r="F680" s="35">
        <f>D680/C680</f>
        <v>0.2978723404255319</v>
      </c>
      <c r="G680" s="21">
        <v>54</v>
      </c>
      <c r="H680" s="13">
        <v>16</v>
      </c>
      <c r="I680" s="31">
        <f t="shared" si="63"/>
        <v>29.629629629629626</v>
      </c>
    </row>
    <row r="681" spans="1:9" ht="12.75">
      <c r="A681" s="11" t="s">
        <v>3946</v>
      </c>
      <c r="B681" s="12" t="s">
        <v>3947</v>
      </c>
      <c r="C681" s="23">
        <v>0</v>
      </c>
      <c r="D681" s="23">
        <v>0</v>
      </c>
      <c r="E681" s="25">
        <f t="shared" si="59"/>
        <v>0</v>
      </c>
      <c r="F681" s="35" t="s">
        <v>4121</v>
      </c>
      <c r="G681" s="21"/>
      <c r="H681" s="13"/>
      <c r="I681" s="31" t="s">
        <v>4121</v>
      </c>
    </row>
    <row r="682" spans="1:9" ht="25.5">
      <c r="A682" s="11" t="s">
        <v>3948</v>
      </c>
      <c r="B682" s="12" t="s">
        <v>3949</v>
      </c>
      <c r="C682" s="23">
        <v>57</v>
      </c>
      <c r="D682" s="23">
        <v>4</v>
      </c>
      <c r="E682" s="25">
        <f t="shared" si="59"/>
        <v>53</v>
      </c>
      <c r="F682" s="35">
        <f aca="true" t="shared" si="64" ref="F682:F692">D682/C682</f>
        <v>0.07017543859649122</v>
      </c>
      <c r="G682" s="21">
        <v>35</v>
      </c>
      <c r="H682" s="13">
        <v>8</v>
      </c>
      <c r="I682" s="31">
        <f aca="true" t="shared" si="65" ref="I682:I713">(H682/G682)*100</f>
        <v>22.857142857142858</v>
      </c>
    </row>
    <row r="683" spans="1:9" ht="12.75">
      <c r="A683" s="11" t="s">
        <v>3950</v>
      </c>
      <c r="B683" s="12" t="s">
        <v>3951</v>
      </c>
      <c r="C683" s="23">
        <v>66</v>
      </c>
      <c r="D683" s="23">
        <v>19</v>
      </c>
      <c r="E683" s="25">
        <f t="shared" si="59"/>
        <v>47</v>
      </c>
      <c r="F683" s="35">
        <f t="shared" si="64"/>
        <v>0.2878787878787879</v>
      </c>
      <c r="G683" s="21">
        <v>46</v>
      </c>
      <c r="H683" s="13">
        <v>9</v>
      </c>
      <c r="I683" s="31">
        <f t="shared" si="65"/>
        <v>19.565217391304348</v>
      </c>
    </row>
    <row r="684" spans="1:9" ht="12.75">
      <c r="A684" s="11" t="s">
        <v>3952</v>
      </c>
      <c r="B684" s="12" t="s">
        <v>3953</v>
      </c>
      <c r="C684" s="23">
        <v>146</v>
      </c>
      <c r="D684" s="23">
        <v>9</v>
      </c>
      <c r="E684" s="25">
        <f t="shared" si="59"/>
        <v>137</v>
      </c>
      <c r="F684" s="35">
        <f t="shared" si="64"/>
        <v>0.06164383561643835</v>
      </c>
      <c r="G684" s="21">
        <v>105</v>
      </c>
      <c r="H684" s="13">
        <v>29</v>
      </c>
      <c r="I684" s="31">
        <f t="shared" si="65"/>
        <v>27.61904761904762</v>
      </c>
    </row>
    <row r="685" spans="1:9" ht="12.75">
      <c r="A685" s="11" t="s">
        <v>3954</v>
      </c>
      <c r="B685" s="12" t="s">
        <v>3955</v>
      </c>
      <c r="C685" s="23">
        <v>33</v>
      </c>
      <c r="D685" s="23">
        <v>6</v>
      </c>
      <c r="E685" s="25">
        <f t="shared" si="59"/>
        <v>27</v>
      </c>
      <c r="F685" s="35">
        <f t="shared" si="64"/>
        <v>0.18181818181818182</v>
      </c>
      <c r="G685" s="21">
        <v>19</v>
      </c>
      <c r="H685" s="13">
        <v>3</v>
      </c>
      <c r="I685" s="31">
        <f t="shared" si="65"/>
        <v>15.789473684210526</v>
      </c>
    </row>
    <row r="686" spans="1:9" ht="12.75">
      <c r="A686" s="11" t="s">
        <v>3956</v>
      </c>
      <c r="B686" s="12" t="s">
        <v>3957</v>
      </c>
      <c r="C686" s="23">
        <v>140</v>
      </c>
      <c r="D686" s="23">
        <v>52</v>
      </c>
      <c r="E686" s="25">
        <f t="shared" si="59"/>
        <v>88</v>
      </c>
      <c r="F686" s="35">
        <f t="shared" si="64"/>
        <v>0.37142857142857144</v>
      </c>
      <c r="G686" s="21">
        <v>91</v>
      </c>
      <c r="H686" s="13">
        <v>14</v>
      </c>
      <c r="I686" s="31">
        <f t="shared" si="65"/>
        <v>15.384615384615385</v>
      </c>
    </row>
    <row r="687" spans="1:9" ht="12.75">
      <c r="A687" s="11" t="s">
        <v>3958</v>
      </c>
      <c r="B687" s="12" t="s">
        <v>3959</v>
      </c>
      <c r="C687" s="23">
        <v>928</v>
      </c>
      <c r="D687" s="23">
        <v>94</v>
      </c>
      <c r="E687" s="25">
        <f t="shared" si="59"/>
        <v>834</v>
      </c>
      <c r="F687" s="35">
        <f t="shared" si="64"/>
        <v>0.10129310344827586</v>
      </c>
      <c r="G687" s="21">
        <v>547</v>
      </c>
      <c r="H687" s="13">
        <v>102</v>
      </c>
      <c r="I687" s="31">
        <f t="shared" si="65"/>
        <v>18.647166361974406</v>
      </c>
    </row>
    <row r="688" spans="1:9" ht="12.75">
      <c r="A688" s="11" t="s">
        <v>3960</v>
      </c>
      <c r="B688" s="12" t="s">
        <v>3961</v>
      </c>
      <c r="C688" s="23">
        <v>119</v>
      </c>
      <c r="D688" s="23">
        <v>4</v>
      </c>
      <c r="E688" s="25">
        <f t="shared" si="59"/>
        <v>115</v>
      </c>
      <c r="F688" s="35">
        <f t="shared" si="64"/>
        <v>0.03361344537815126</v>
      </c>
      <c r="G688" s="21">
        <v>95</v>
      </c>
      <c r="H688" s="13">
        <v>23</v>
      </c>
      <c r="I688" s="31">
        <f t="shared" si="65"/>
        <v>24.210526315789473</v>
      </c>
    </row>
    <row r="689" spans="1:9" ht="12.75">
      <c r="A689" s="11" t="s">
        <v>3962</v>
      </c>
      <c r="B689" s="12" t="s">
        <v>3963</v>
      </c>
      <c r="C689" s="23">
        <v>6</v>
      </c>
      <c r="D689" s="23">
        <v>1</v>
      </c>
      <c r="E689" s="25">
        <f t="shared" si="59"/>
        <v>5</v>
      </c>
      <c r="F689" s="35">
        <f t="shared" si="64"/>
        <v>0.16666666666666666</v>
      </c>
      <c r="G689" s="21">
        <v>4</v>
      </c>
      <c r="H689" s="13">
        <v>1</v>
      </c>
      <c r="I689" s="31">
        <f t="shared" si="65"/>
        <v>25</v>
      </c>
    </row>
    <row r="690" spans="1:9" ht="12.75">
      <c r="A690" s="11" t="s">
        <v>3964</v>
      </c>
      <c r="B690" s="12" t="s">
        <v>3965</v>
      </c>
      <c r="C690" s="23">
        <v>247</v>
      </c>
      <c r="D690" s="23">
        <v>15</v>
      </c>
      <c r="E690" s="25">
        <f t="shared" si="59"/>
        <v>232</v>
      </c>
      <c r="F690" s="35">
        <f t="shared" si="64"/>
        <v>0.06072874493927125</v>
      </c>
      <c r="G690" s="21">
        <v>190</v>
      </c>
      <c r="H690" s="13">
        <v>36</v>
      </c>
      <c r="I690" s="31">
        <f t="shared" si="65"/>
        <v>18.947368421052634</v>
      </c>
    </row>
    <row r="691" spans="1:9" ht="25.5">
      <c r="A691" s="11" t="s">
        <v>3966</v>
      </c>
      <c r="B691" s="12" t="s">
        <v>3967</v>
      </c>
      <c r="C691" s="23">
        <v>3</v>
      </c>
      <c r="D691" s="23">
        <v>0</v>
      </c>
      <c r="E691" s="25">
        <f t="shared" si="59"/>
        <v>3</v>
      </c>
      <c r="F691" s="35">
        <f t="shared" si="64"/>
        <v>0</v>
      </c>
      <c r="G691" s="21">
        <v>2</v>
      </c>
      <c r="H691" s="13">
        <v>0</v>
      </c>
      <c r="I691" s="31">
        <f t="shared" si="65"/>
        <v>0</v>
      </c>
    </row>
    <row r="692" spans="1:9" ht="12.75">
      <c r="A692" s="11" t="s">
        <v>3968</v>
      </c>
      <c r="B692" s="12" t="s">
        <v>3969</v>
      </c>
      <c r="C692" s="23">
        <v>61</v>
      </c>
      <c r="D692" s="23">
        <v>4</v>
      </c>
      <c r="E692" s="25">
        <f t="shared" si="59"/>
        <v>57</v>
      </c>
      <c r="F692" s="35">
        <f t="shared" si="64"/>
        <v>0.06557377049180328</v>
      </c>
      <c r="G692" s="21">
        <v>54</v>
      </c>
      <c r="H692" s="13">
        <v>16</v>
      </c>
      <c r="I692" s="31">
        <f t="shared" si="65"/>
        <v>29.629629629629626</v>
      </c>
    </row>
    <row r="693" spans="1:9" ht="12.75">
      <c r="A693" s="11" t="s">
        <v>3970</v>
      </c>
      <c r="B693" s="12" t="s">
        <v>3971</v>
      </c>
      <c r="C693" s="23">
        <v>3</v>
      </c>
      <c r="D693" s="23">
        <v>0</v>
      </c>
      <c r="E693" s="25">
        <f t="shared" si="59"/>
        <v>3</v>
      </c>
      <c r="F693" s="35" t="s">
        <v>4124</v>
      </c>
      <c r="G693" s="21">
        <v>3</v>
      </c>
      <c r="H693" s="13">
        <v>0</v>
      </c>
      <c r="I693" s="31">
        <f t="shared" si="65"/>
        <v>0</v>
      </c>
    </row>
    <row r="694" spans="1:9" ht="12.75">
      <c r="A694" s="11" t="s">
        <v>3972</v>
      </c>
      <c r="B694" s="12" t="s">
        <v>3973</v>
      </c>
      <c r="C694" s="23">
        <v>19</v>
      </c>
      <c r="D694" s="23">
        <v>0</v>
      </c>
      <c r="E694" s="25">
        <f t="shared" si="59"/>
        <v>19</v>
      </c>
      <c r="F694" s="35" t="s">
        <v>4124</v>
      </c>
      <c r="G694" s="21">
        <v>14</v>
      </c>
      <c r="H694" s="13">
        <v>5</v>
      </c>
      <c r="I694" s="31">
        <f t="shared" si="65"/>
        <v>35.714285714285715</v>
      </c>
    </row>
    <row r="695" spans="1:9" ht="12.75">
      <c r="A695" s="11" t="s">
        <v>3974</v>
      </c>
      <c r="B695" s="12" t="s">
        <v>3975</v>
      </c>
      <c r="C695" s="23">
        <v>23</v>
      </c>
      <c r="D695" s="23">
        <v>0</v>
      </c>
      <c r="E695" s="25">
        <f t="shared" si="59"/>
        <v>23</v>
      </c>
      <c r="F695" s="35" t="s">
        <v>4124</v>
      </c>
      <c r="G695" s="21">
        <v>23</v>
      </c>
      <c r="H695" s="13">
        <v>9</v>
      </c>
      <c r="I695" s="31">
        <f t="shared" si="65"/>
        <v>39.130434782608695</v>
      </c>
    </row>
    <row r="696" spans="1:9" ht="25.5">
      <c r="A696" s="11" t="s">
        <v>3976</v>
      </c>
      <c r="B696" s="12" t="s">
        <v>3977</v>
      </c>
      <c r="C696" s="23">
        <v>114</v>
      </c>
      <c r="D696" s="23">
        <v>3</v>
      </c>
      <c r="E696" s="25">
        <f t="shared" si="59"/>
        <v>111</v>
      </c>
      <c r="F696" s="35">
        <f>D696/C696</f>
        <v>0.02631578947368421</v>
      </c>
      <c r="G696" s="21">
        <v>75</v>
      </c>
      <c r="H696" s="13">
        <v>18</v>
      </c>
      <c r="I696" s="31">
        <f t="shared" si="65"/>
        <v>24</v>
      </c>
    </row>
    <row r="697" spans="1:9" ht="12.75">
      <c r="A697" s="11" t="s">
        <v>3978</v>
      </c>
      <c r="B697" s="12" t="s">
        <v>3979</v>
      </c>
      <c r="C697" s="23">
        <v>85</v>
      </c>
      <c r="D697" s="23">
        <v>3</v>
      </c>
      <c r="E697" s="25">
        <f t="shared" si="59"/>
        <v>82</v>
      </c>
      <c r="F697" s="35">
        <f>D697/C697</f>
        <v>0.03529411764705882</v>
      </c>
      <c r="G697" s="21">
        <v>53</v>
      </c>
      <c r="H697" s="13">
        <v>11</v>
      </c>
      <c r="I697" s="31">
        <f t="shared" si="65"/>
        <v>20.754716981132077</v>
      </c>
    </row>
    <row r="698" spans="1:9" ht="25.5">
      <c r="A698" s="11" t="s">
        <v>3980</v>
      </c>
      <c r="B698" s="12" t="s">
        <v>3981</v>
      </c>
      <c r="C698" s="23">
        <v>53</v>
      </c>
      <c r="D698" s="23">
        <v>0</v>
      </c>
      <c r="E698" s="25">
        <f t="shared" si="59"/>
        <v>53</v>
      </c>
      <c r="F698" s="35">
        <f>D698/C698</f>
        <v>0</v>
      </c>
      <c r="G698" s="21">
        <v>37</v>
      </c>
      <c r="H698" s="13">
        <v>12</v>
      </c>
      <c r="I698" s="31">
        <f t="shared" si="65"/>
        <v>32.432432432432435</v>
      </c>
    </row>
    <row r="699" spans="1:9" ht="25.5">
      <c r="A699" s="11" t="s">
        <v>3982</v>
      </c>
      <c r="B699" s="12" t="s">
        <v>3983</v>
      </c>
      <c r="C699" s="23">
        <v>34</v>
      </c>
      <c r="D699" s="23">
        <v>0</v>
      </c>
      <c r="E699" s="25">
        <f t="shared" si="59"/>
        <v>34</v>
      </c>
      <c r="F699" s="35" t="s">
        <v>4124</v>
      </c>
      <c r="G699" s="21">
        <v>22</v>
      </c>
      <c r="H699" s="13">
        <v>5</v>
      </c>
      <c r="I699" s="31">
        <f t="shared" si="65"/>
        <v>22.727272727272727</v>
      </c>
    </row>
    <row r="700" spans="1:9" ht="12.75">
      <c r="A700" s="11" t="s">
        <v>3984</v>
      </c>
      <c r="B700" s="12" t="s">
        <v>3985</v>
      </c>
      <c r="C700" s="23">
        <v>5</v>
      </c>
      <c r="D700" s="23">
        <v>0</v>
      </c>
      <c r="E700" s="25">
        <f t="shared" si="59"/>
        <v>5</v>
      </c>
      <c r="F700" s="35" t="s">
        <v>4124</v>
      </c>
      <c r="G700" s="21">
        <v>3</v>
      </c>
      <c r="H700" s="13">
        <v>0</v>
      </c>
      <c r="I700" s="31">
        <f t="shared" si="65"/>
        <v>0</v>
      </c>
    </row>
    <row r="701" spans="1:9" ht="24.75" customHeight="1">
      <c r="A701" s="11" t="s">
        <v>3986</v>
      </c>
      <c r="B701" s="12" t="s">
        <v>3987</v>
      </c>
      <c r="C701" s="23">
        <v>19</v>
      </c>
      <c r="D701" s="23">
        <v>52</v>
      </c>
      <c r="E701" s="25">
        <f t="shared" si="59"/>
        <v>-33</v>
      </c>
      <c r="F701" s="35">
        <f>D701/C701</f>
        <v>2.736842105263158</v>
      </c>
      <c r="G701" s="21">
        <v>15</v>
      </c>
      <c r="H701" s="13">
        <v>2</v>
      </c>
      <c r="I701" s="31">
        <f t="shared" si="65"/>
        <v>13.333333333333334</v>
      </c>
    </row>
    <row r="702" spans="1:9" ht="12.75">
      <c r="A702" s="11" t="s">
        <v>3988</v>
      </c>
      <c r="B702" s="12" t="s">
        <v>3989</v>
      </c>
      <c r="C702" s="23">
        <v>406</v>
      </c>
      <c r="D702" s="23">
        <v>63</v>
      </c>
      <c r="E702" s="25">
        <f t="shared" si="59"/>
        <v>343</v>
      </c>
      <c r="F702" s="35">
        <f>D702/C702</f>
        <v>0.15517241379310345</v>
      </c>
      <c r="G702" s="21">
        <v>401</v>
      </c>
      <c r="H702" s="13">
        <v>173</v>
      </c>
      <c r="I702" s="31">
        <f t="shared" si="65"/>
        <v>43.14214463840399</v>
      </c>
    </row>
    <row r="703" spans="1:9" ht="12.75">
      <c r="A703" s="11" t="s">
        <v>3990</v>
      </c>
      <c r="B703" s="12" t="s">
        <v>3991</v>
      </c>
      <c r="C703" s="23">
        <v>19</v>
      </c>
      <c r="D703" s="23">
        <v>0</v>
      </c>
      <c r="E703" s="25">
        <f t="shared" si="59"/>
        <v>19</v>
      </c>
      <c r="F703" s="35" t="s">
        <v>4124</v>
      </c>
      <c r="G703" s="21">
        <v>17</v>
      </c>
      <c r="H703" s="13">
        <v>8</v>
      </c>
      <c r="I703" s="31">
        <f t="shared" si="65"/>
        <v>47.05882352941176</v>
      </c>
    </row>
    <row r="704" spans="1:9" ht="12.75">
      <c r="A704" s="11" t="s">
        <v>3992</v>
      </c>
      <c r="B704" s="12" t="s">
        <v>3993</v>
      </c>
      <c r="C704" s="23">
        <v>1561</v>
      </c>
      <c r="D704" s="23">
        <v>6</v>
      </c>
      <c r="E704" s="25">
        <f t="shared" si="59"/>
        <v>1555</v>
      </c>
      <c r="F704" s="35">
        <f aca="true" t="shared" si="66" ref="F704:F718">D704/C704</f>
        <v>0.003843689942344651</v>
      </c>
      <c r="G704" s="21">
        <v>671</v>
      </c>
      <c r="H704" s="13">
        <v>59</v>
      </c>
      <c r="I704" s="31">
        <f t="shared" si="65"/>
        <v>8.79284649776453</v>
      </c>
    </row>
    <row r="705" spans="1:9" ht="12.75">
      <c r="A705" s="11" t="s">
        <v>3994</v>
      </c>
      <c r="B705" s="12" t="s">
        <v>3995</v>
      </c>
      <c r="C705" s="23">
        <v>1</v>
      </c>
      <c r="D705" s="23">
        <v>0</v>
      </c>
      <c r="E705" s="25">
        <f t="shared" si="59"/>
        <v>1</v>
      </c>
      <c r="F705" s="35">
        <f t="shared" si="66"/>
        <v>0</v>
      </c>
      <c r="G705" s="21">
        <v>10</v>
      </c>
      <c r="H705" s="13">
        <v>9</v>
      </c>
      <c r="I705" s="31">
        <f t="shared" si="65"/>
        <v>90</v>
      </c>
    </row>
    <row r="706" spans="1:9" ht="25.5">
      <c r="A706" s="11" t="s">
        <v>3996</v>
      </c>
      <c r="B706" s="12" t="s">
        <v>3997</v>
      </c>
      <c r="C706" s="23">
        <v>11631</v>
      </c>
      <c r="D706" s="23">
        <v>229</v>
      </c>
      <c r="E706" s="25">
        <f t="shared" si="59"/>
        <v>11402</v>
      </c>
      <c r="F706" s="35">
        <f t="shared" si="66"/>
        <v>0.0196887627890981</v>
      </c>
      <c r="G706" s="21">
        <v>7809</v>
      </c>
      <c r="H706" s="13">
        <v>1582</v>
      </c>
      <c r="I706" s="31">
        <f t="shared" si="65"/>
        <v>20.258675886797285</v>
      </c>
    </row>
    <row r="707" spans="1:9" ht="12.75">
      <c r="A707" s="11" t="s">
        <v>3998</v>
      </c>
      <c r="B707" s="12" t="s">
        <v>3999</v>
      </c>
      <c r="C707" s="23">
        <v>321</v>
      </c>
      <c r="D707" s="23">
        <v>90</v>
      </c>
      <c r="E707" s="25">
        <f t="shared" si="59"/>
        <v>231</v>
      </c>
      <c r="F707" s="35">
        <f t="shared" si="66"/>
        <v>0.2803738317757009</v>
      </c>
      <c r="G707" s="21">
        <v>241</v>
      </c>
      <c r="H707" s="13">
        <v>78</v>
      </c>
      <c r="I707" s="31">
        <f t="shared" si="65"/>
        <v>32.365145228215766</v>
      </c>
    </row>
    <row r="708" spans="1:9" ht="25.5">
      <c r="A708" s="11" t="s">
        <v>4000</v>
      </c>
      <c r="B708" s="12" t="s">
        <v>4001</v>
      </c>
      <c r="C708" s="23">
        <v>1464</v>
      </c>
      <c r="D708" s="23">
        <v>76</v>
      </c>
      <c r="E708" s="25">
        <f t="shared" si="59"/>
        <v>1388</v>
      </c>
      <c r="F708" s="35">
        <f t="shared" si="66"/>
        <v>0.05191256830601093</v>
      </c>
      <c r="G708" s="21">
        <v>868</v>
      </c>
      <c r="H708" s="13">
        <v>198</v>
      </c>
      <c r="I708" s="31">
        <f t="shared" si="65"/>
        <v>22.811059907834103</v>
      </c>
    </row>
    <row r="709" spans="1:9" ht="12.75">
      <c r="A709" s="11" t="s">
        <v>301</v>
      </c>
      <c r="B709" s="12" t="s">
        <v>302</v>
      </c>
      <c r="C709" s="23">
        <v>738</v>
      </c>
      <c r="D709" s="23">
        <v>101</v>
      </c>
      <c r="E709" s="25">
        <f t="shared" si="59"/>
        <v>637</v>
      </c>
      <c r="F709" s="35">
        <f t="shared" si="66"/>
        <v>0.13685636856368563</v>
      </c>
      <c r="G709" s="21">
        <v>568</v>
      </c>
      <c r="H709" s="13">
        <v>168</v>
      </c>
      <c r="I709" s="31">
        <f t="shared" si="65"/>
        <v>29.577464788732392</v>
      </c>
    </row>
    <row r="710" spans="1:9" ht="12.75">
      <c r="A710" s="11" t="s">
        <v>303</v>
      </c>
      <c r="B710" s="12" t="s">
        <v>304</v>
      </c>
      <c r="C710" s="23">
        <v>109</v>
      </c>
      <c r="D710" s="23">
        <v>5</v>
      </c>
      <c r="E710" s="25">
        <f aca="true" t="shared" si="67" ref="E710:E773">C710-D710</f>
        <v>104</v>
      </c>
      <c r="F710" s="35">
        <f t="shared" si="66"/>
        <v>0.045871559633027525</v>
      </c>
      <c r="G710" s="21">
        <v>88</v>
      </c>
      <c r="H710" s="13">
        <v>26</v>
      </c>
      <c r="I710" s="31">
        <f t="shared" si="65"/>
        <v>29.545454545454547</v>
      </c>
    </row>
    <row r="711" spans="1:9" ht="25.5">
      <c r="A711" s="11" t="s">
        <v>305</v>
      </c>
      <c r="B711" s="12" t="s">
        <v>306</v>
      </c>
      <c r="C711" s="23">
        <v>2840</v>
      </c>
      <c r="D711" s="23">
        <v>197</v>
      </c>
      <c r="E711" s="25">
        <f t="shared" si="67"/>
        <v>2643</v>
      </c>
      <c r="F711" s="35">
        <f t="shared" si="66"/>
        <v>0.0693661971830986</v>
      </c>
      <c r="G711" s="21">
        <v>1908</v>
      </c>
      <c r="H711" s="13">
        <v>442</v>
      </c>
      <c r="I711" s="31">
        <f t="shared" si="65"/>
        <v>23.165618448637318</v>
      </c>
    </row>
    <row r="712" spans="1:9" ht="25.5">
      <c r="A712" s="11" t="s">
        <v>307</v>
      </c>
      <c r="B712" s="12" t="s">
        <v>308</v>
      </c>
      <c r="C712" s="23">
        <v>2897</v>
      </c>
      <c r="D712" s="23">
        <v>85</v>
      </c>
      <c r="E712" s="25">
        <f t="shared" si="67"/>
        <v>2812</v>
      </c>
      <c r="F712" s="35">
        <f t="shared" si="66"/>
        <v>0.029340697273041078</v>
      </c>
      <c r="G712" s="21">
        <v>2063</v>
      </c>
      <c r="H712" s="13">
        <v>539</v>
      </c>
      <c r="I712" s="31">
        <f t="shared" si="65"/>
        <v>26.126999515269027</v>
      </c>
    </row>
    <row r="713" spans="1:9" ht="12.75">
      <c r="A713" s="11" t="s">
        <v>309</v>
      </c>
      <c r="B713" s="12" t="s">
        <v>310</v>
      </c>
      <c r="C713" s="23">
        <v>2032</v>
      </c>
      <c r="D713" s="23">
        <v>81</v>
      </c>
      <c r="E713" s="25">
        <f t="shared" si="67"/>
        <v>1951</v>
      </c>
      <c r="F713" s="35">
        <f t="shared" si="66"/>
        <v>0.03986220472440945</v>
      </c>
      <c r="G713" s="21">
        <v>1308</v>
      </c>
      <c r="H713" s="13">
        <v>287</v>
      </c>
      <c r="I713" s="31">
        <f t="shared" si="65"/>
        <v>21.941896024464832</v>
      </c>
    </row>
    <row r="714" spans="1:9" ht="12.75" customHeight="1">
      <c r="A714" s="11" t="s">
        <v>311</v>
      </c>
      <c r="B714" s="12" t="s">
        <v>312</v>
      </c>
      <c r="C714" s="23">
        <v>11485</v>
      </c>
      <c r="D714" s="23">
        <v>1102</v>
      </c>
      <c r="E714" s="25">
        <f t="shared" si="67"/>
        <v>10383</v>
      </c>
      <c r="F714" s="35">
        <f t="shared" si="66"/>
        <v>0.09595124074880279</v>
      </c>
      <c r="G714" s="21">
        <v>6936</v>
      </c>
      <c r="H714" s="13">
        <v>1340</v>
      </c>
      <c r="I714" s="31">
        <f aca="true" t="shared" si="68" ref="I714:I744">(H714/G714)*100</f>
        <v>19.319492502883506</v>
      </c>
    </row>
    <row r="715" spans="1:9" ht="12.75">
      <c r="A715" s="11" t="s">
        <v>313</v>
      </c>
      <c r="B715" s="12" t="s">
        <v>314</v>
      </c>
      <c r="C715" s="23">
        <v>240</v>
      </c>
      <c r="D715" s="23">
        <v>4</v>
      </c>
      <c r="E715" s="25">
        <f t="shared" si="67"/>
        <v>236</v>
      </c>
      <c r="F715" s="35">
        <f t="shared" si="66"/>
        <v>0.016666666666666666</v>
      </c>
      <c r="G715" s="21">
        <v>126</v>
      </c>
      <c r="H715" s="13">
        <v>19</v>
      </c>
      <c r="I715" s="31">
        <f t="shared" si="68"/>
        <v>15.079365079365079</v>
      </c>
    </row>
    <row r="716" spans="1:9" ht="12.75">
      <c r="A716" s="11" t="s">
        <v>315</v>
      </c>
      <c r="B716" s="12" t="s">
        <v>316</v>
      </c>
      <c r="C716" s="23">
        <v>625</v>
      </c>
      <c r="D716" s="23">
        <v>173</v>
      </c>
      <c r="E716" s="25">
        <f t="shared" si="67"/>
        <v>452</v>
      </c>
      <c r="F716" s="35">
        <f t="shared" si="66"/>
        <v>0.2768</v>
      </c>
      <c r="G716" s="21">
        <v>367</v>
      </c>
      <c r="H716" s="13">
        <v>64</v>
      </c>
      <c r="I716" s="31">
        <f t="shared" si="68"/>
        <v>17.43869209809264</v>
      </c>
    </row>
    <row r="717" spans="1:9" ht="12.75">
      <c r="A717" s="11" t="s">
        <v>317</v>
      </c>
      <c r="B717" s="12" t="s">
        <v>318</v>
      </c>
      <c r="C717" s="23">
        <v>24514</v>
      </c>
      <c r="D717" s="23">
        <v>4352</v>
      </c>
      <c r="E717" s="25">
        <f t="shared" si="67"/>
        <v>20162</v>
      </c>
      <c r="F717" s="35">
        <f t="shared" si="66"/>
        <v>0.17753120665742025</v>
      </c>
      <c r="G717" s="21">
        <v>12389</v>
      </c>
      <c r="H717" s="13">
        <v>900</v>
      </c>
      <c r="I717" s="31">
        <f t="shared" si="68"/>
        <v>7.264508838485753</v>
      </c>
    </row>
    <row r="718" spans="1:9" ht="12.75">
      <c r="A718" s="11" t="s">
        <v>319</v>
      </c>
      <c r="B718" s="12" t="s">
        <v>320</v>
      </c>
      <c r="C718" s="23">
        <v>9</v>
      </c>
      <c r="D718" s="23">
        <v>1</v>
      </c>
      <c r="E718" s="25">
        <f t="shared" si="67"/>
        <v>8</v>
      </c>
      <c r="F718" s="35">
        <f t="shared" si="66"/>
        <v>0.1111111111111111</v>
      </c>
      <c r="G718" s="21">
        <v>7</v>
      </c>
      <c r="H718" s="13">
        <v>1</v>
      </c>
      <c r="I718" s="31">
        <f t="shared" si="68"/>
        <v>14.285714285714285</v>
      </c>
    </row>
    <row r="719" spans="1:9" ht="25.5">
      <c r="A719" s="11" t="s">
        <v>321</v>
      </c>
      <c r="B719" s="12" t="s">
        <v>322</v>
      </c>
      <c r="C719" s="23">
        <v>42</v>
      </c>
      <c r="D719" s="23">
        <v>0</v>
      </c>
      <c r="E719" s="25">
        <f t="shared" si="67"/>
        <v>42</v>
      </c>
      <c r="F719" s="35" t="s">
        <v>4124</v>
      </c>
      <c r="G719" s="21">
        <v>35</v>
      </c>
      <c r="H719" s="13">
        <v>14</v>
      </c>
      <c r="I719" s="31">
        <f t="shared" si="68"/>
        <v>40</v>
      </c>
    </row>
    <row r="720" spans="1:9" ht="12.75">
      <c r="A720" s="11" t="s">
        <v>323</v>
      </c>
      <c r="B720" s="12" t="s">
        <v>324</v>
      </c>
      <c r="C720" s="23">
        <v>4497</v>
      </c>
      <c r="D720" s="23">
        <v>856</v>
      </c>
      <c r="E720" s="25">
        <f t="shared" si="67"/>
        <v>3641</v>
      </c>
      <c r="F720" s="35">
        <f aca="true" t="shared" si="69" ref="F720:F725">D720/C720</f>
        <v>0.19034912163664666</v>
      </c>
      <c r="G720" s="21">
        <v>3006</v>
      </c>
      <c r="H720" s="13">
        <v>708</v>
      </c>
      <c r="I720" s="31">
        <f t="shared" si="68"/>
        <v>23.55289421157685</v>
      </c>
    </row>
    <row r="721" spans="1:9" ht="12.75">
      <c r="A721" s="11" t="s">
        <v>325</v>
      </c>
      <c r="B721" s="12" t="s">
        <v>326</v>
      </c>
      <c r="C721" s="23">
        <v>29927</v>
      </c>
      <c r="D721" s="23">
        <v>2897</v>
      </c>
      <c r="E721" s="25">
        <f t="shared" si="67"/>
        <v>27030</v>
      </c>
      <c r="F721" s="35">
        <f t="shared" si="69"/>
        <v>0.09680221873224847</v>
      </c>
      <c r="G721" s="21">
        <v>17494</v>
      </c>
      <c r="H721" s="13">
        <v>3495</v>
      </c>
      <c r="I721" s="31">
        <f t="shared" si="68"/>
        <v>19.978278266834344</v>
      </c>
    </row>
    <row r="722" spans="1:9" ht="12.75">
      <c r="A722" s="11" t="s">
        <v>327</v>
      </c>
      <c r="B722" s="12" t="s">
        <v>328</v>
      </c>
      <c r="C722" s="23">
        <v>1275</v>
      </c>
      <c r="D722" s="23">
        <v>77</v>
      </c>
      <c r="E722" s="25">
        <f t="shared" si="67"/>
        <v>1198</v>
      </c>
      <c r="F722" s="35">
        <f t="shared" si="69"/>
        <v>0.0603921568627451</v>
      </c>
      <c r="G722" s="21">
        <v>821</v>
      </c>
      <c r="H722" s="13">
        <v>149</v>
      </c>
      <c r="I722" s="31">
        <f t="shared" si="68"/>
        <v>18.148599269183922</v>
      </c>
    </row>
    <row r="723" spans="1:9" ht="12.75">
      <c r="A723" s="11" t="s">
        <v>329</v>
      </c>
      <c r="B723" s="12" t="s">
        <v>330</v>
      </c>
      <c r="C723" s="23">
        <v>556</v>
      </c>
      <c r="D723" s="23">
        <v>1</v>
      </c>
      <c r="E723" s="25">
        <f t="shared" si="67"/>
        <v>555</v>
      </c>
      <c r="F723" s="35">
        <f t="shared" si="69"/>
        <v>0.0017985611510791368</v>
      </c>
      <c r="G723" s="21">
        <v>373</v>
      </c>
      <c r="H723" s="13">
        <v>33</v>
      </c>
      <c r="I723" s="31">
        <f t="shared" si="68"/>
        <v>8.847184986595174</v>
      </c>
    </row>
    <row r="724" spans="1:9" ht="25.5">
      <c r="A724" s="11" t="s">
        <v>331</v>
      </c>
      <c r="B724" s="12" t="s">
        <v>332</v>
      </c>
      <c r="C724" s="23">
        <v>64</v>
      </c>
      <c r="D724" s="23">
        <v>42</v>
      </c>
      <c r="E724" s="25">
        <f t="shared" si="67"/>
        <v>22</v>
      </c>
      <c r="F724" s="35">
        <f t="shared" si="69"/>
        <v>0.65625</v>
      </c>
      <c r="G724" s="21">
        <v>44</v>
      </c>
      <c r="H724" s="13">
        <v>13</v>
      </c>
      <c r="I724" s="31">
        <f t="shared" si="68"/>
        <v>29.545454545454547</v>
      </c>
    </row>
    <row r="725" spans="1:9" ht="12.75">
      <c r="A725" s="11" t="s">
        <v>333</v>
      </c>
      <c r="B725" s="12" t="s">
        <v>334</v>
      </c>
      <c r="C725" s="23">
        <v>72</v>
      </c>
      <c r="D725" s="23">
        <v>37</v>
      </c>
      <c r="E725" s="25">
        <f t="shared" si="67"/>
        <v>35</v>
      </c>
      <c r="F725" s="35">
        <f t="shared" si="69"/>
        <v>0.5138888888888888</v>
      </c>
      <c r="G725" s="21">
        <v>41</v>
      </c>
      <c r="H725" s="13">
        <v>10</v>
      </c>
      <c r="I725" s="31">
        <f t="shared" si="68"/>
        <v>24.390243902439025</v>
      </c>
    </row>
    <row r="726" spans="1:9" ht="12.75">
      <c r="A726" s="11" t="s">
        <v>335</v>
      </c>
      <c r="B726" s="12" t="s">
        <v>336</v>
      </c>
      <c r="C726" s="23">
        <v>12</v>
      </c>
      <c r="D726" s="23">
        <v>0</v>
      </c>
      <c r="E726" s="25">
        <f t="shared" si="67"/>
        <v>12</v>
      </c>
      <c r="F726" s="35" t="s">
        <v>4124</v>
      </c>
      <c r="G726" s="21">
        <v>5</v>
      </c>
      <c r="H726" s="13">
        <v>0</v>
      </c>
      <c r="I726" s="31">
        <f t="shared" si="68"/>
        <v>0</v>
      </c>
    </row>
    <row r="727" spans="1:9" ht="12.75">
      <c r="A727" s="11" t="s">
        <v>337</v>
      </c>
      <c r="B727" s="12" t="s">
        <v>338</v>
      </c>
      <c r="C727" s="23">
        <v>14</v>
      </c>
      <c r="D727" s="23">
        <v>1</v>
      </c>
      <c r="E727" s="25">
        <f t="shared" si="67"/>
        <v>13</v>
      </c>
      <c r="F727" s="35">
        <f aca="true" t="shared" si="70" ref="F727:F735">D727/C727</f>
        <v>0.07142857142857142</v>
      </c>
      <c r="G727" s="21">
        <v>8</v>
      </c>
      <c r="H727" s="13">
        <v>1</v>
      </c>
      <c r="I727" s="31">
        <f t="shared" si="68"/>
        <v>12.5</v>
      </c>
    </row>
    <row r="728" spans="1:9" ht="12.75">
      <c r="A728" s="11" t="s">
        <v>339</v>
      </c>
      <c r="B728" s="12" t="s">
        <v>340</v>
      </c>
      <c r="C728" s="23">
        <v>1838</v>
      </c>
      <c r="D728" s="23">
        <v>1998</v>
      </c>
      <c r="E728" s="25">
        <f t="shared" si="67"/>
        <v>-160</v>
      </c>
      <c r="F728" s="35">
        <f t="shared" si="70"/>
        <v>1.087051142546246</v>
      </c>
      <c r="G728" s="21">
        <v>1580</v>
      </c>
      <c r="H728" s="13">
        <v>528</v>
      </c>
      <c r="I728" s="31">
        <f t="shared" si="68"/>
        <v>33.41772151898734</v>
      </c>
    </row>
    <row r="729" spans="1:9" ht="12.75">
      <c r="A729" s="11" t="s">
        <v>341</v>
      </c>
      <c r="B729" s="12" t="s">
        <v>342</v>
      </c>
      <c r="C729" s="23">
        <v>7</v>
      </c>
      <c r="D729" s="23">
        <v>8</v>
      </c>
      <c r="E729" s="25">
        <f t="shared" si="67"/>
        <v>-1</v>
      </c>
      <c r="F729" s="35">
        <f t="shared" si="70"/>
        <v>1.1428571428571428</v>
      </c>
      <c r="G729" s="21">
        <v>0</v>
      </c>
      <c r="H729" s="13">
        <v>0</v>
      </c>
      <c r="I729" s="31" t="s">
        <v>4121</v>
      </c>
    </row>
    <row r="730" spans="1:9" ht="12.75">
      <c r="A730" s="11" t="s">
        <v>343</v>
      </c>
      <c r="B730" s="12" t="s">
        <v>344</v>
      </c>
      <c r="C730" s="23">
        <v>56</v>
      </c>
      <c r="D730" s="23">
        <v>22</v>
      </c>
      <c r="E730" s="25">
        <f t="shared" si="67"/>
        <v>34</v>
      </c>
      <c r="F730" s="35">
        <f t="shared" si="70"/>
        <v>0.39285714285714285</v>
      </c>
      <c r="G730" s="21">
        <v>28</v>
      </c>
      <c r="H730" s="13">
        <v>1</v>
      </c>
      <c r="I730" s="31">
        <f t="shared" si="68"/>
        <v>3.571428571428571</v>
      </c>
    </row>
    <row r="731" spans="1:9" ht="12.75">
      <c r="A731" s="11" t="s">
        <v>345</v>
      </c>
      <c r="B731" s="12" t="s">
        <v>346</v>
      </c>
      <c r="C731" s="23">
        <v>52</v>
      </c>
      <c r="D731" s="23">
        <v>7</v>
      </c>
      <c r="E731" s="25">
        <f t="shared" si="67"/>
        <v>45</v>
      </c>
      <c r="F731" s="35">
        <f t="shared" si="70"/>
        <v>0.1346153846153846</v>
      </c>
      <c r="G731" s="21">
        <v>26</v>
      </c>
      <c r="H731" s="13">
        <v>4</v>
      </c>
      <c r="I731" s="31">
        <f t="shared" si="68"/>
        <v>15.384615384615385</v>
      </c>
    </row>
    <row r="732" spans="1:9" ht="12.75">
      <c r="A732" s="11" t="s">
        <v>347</v>
      </c>
      <c r="B732" s="12" t="s">
        <v>348</v>
      </c>
      <c r="C732" s="23">
        <v>21</v>
      </c>
      <c r="D732" s="23">
        <v>10</v>
      </c>
      <c r="E732" s="25">
        <f t="shared" si="67"/>
        <v>11</v>
      </c>
      <c r="F732" s="35">
        <f t="shared" si="70"/>
        <v>0.47619047619047616</v>
      </c>
      <c r="G732" s="21">
        <v>19</v>
      </c>
      <c r="H732" s="13">
        <v>9</v>
      </c>
      <c r="I732" s="31">
        <f t="shared" si="68"/>
        <v>47.368421052631575</v>
      </c>
    </row>
    <row r="733" spans="1:9" ht="12.75">
      <c r="A733" s="11" t="s">
        <v>349</v>
      </c>
      <c r="B733" s="12" t="s">
        <v>350</v>
      </c>
      <c r="C733" s="23">
        <v>19</v>
      </c>
      <c r="D733" s="23">
        <v>4</v>
      </c>
      <c r="E733" s="25">
        <f t="shared" si="67"/>
        <v>15</v>
      </c>
      <c r="F733" s="35">
        <f t="shared" si="70"/>
        <v>0.21052631578947367</v>
      </c>
      <c r="G733" s="21">
        <v>15</v>
      </c>
      <c r="H733" s="13">
        <v>4</v>
      </c>
      <c r="I733" s="31">
        <f t="shared" si="68"/>
        <v>26.666666666666668</v>
      </c>
    </row>
    <row r="734" spans="1:9" ht="12.75">
      <c r="A734" s="11" t="s">
        <v>351</v>
      </c>
      <c r="B734" s="12" t="s">
        <v>352</v>
      </c>
      <c r="C734" s="23">
        <v>79</v>
      </c>
      <c r="D734" s="23">
        <v>39</v>
      </c>
      <c r="E734" s="25">
        <f t="shared" si="67"/>
        <v>40</v>
      </c>
      <c r="F734" s="35">
        <f t="shared" si="70"/>
        <v>0.4936708860759494</v>
      </c>
      <c r="G734" s="21">
        <v>36</v>
      </c>
      <c r="H734" s="13">
        <v>4</v>
      </c>
      <c r="I734" s="31">
        <f t="shared" si="68"/>
        <v>11.11111111111111</v>
      </c>
    </row>
    <row r="735" spans="1:9" ht="12.75">
      <c r="A735" s="11" t="s">
        <v>353</v>
      </c>
      <c r="B735" s="12" t="s">
        <v>354</v>
      </c>
      <c r="C735" s="23">
        <v>1</v>
      </c>
      <c r="D735" s="23">
        <v>1</v>
      </c>
      <c r="E735" s="25">
        <f t="shared" si="67"/>
        <v>0</v>
      </c>
      <c r="F735" s="35">
        <f t="shared" si="70"/>
        <v>1</v>
      </c>
      <c r="G735" s="21">
        <v>1</v>
      </c>
      <c r="H735" s="13">
        <v>1</v>
      </c>
      <c r="I735" s="31">
        <f t="shared" si="68"/>
        <v>100</v>
      </c>
    </row>
    <row r="736" spans="1:9" ht="12.75">
      <c r="A736" s="11" t="s">
        <v>355</v>
      </c>
      <c r="B736" s="12" t="s">
        <v>356</v>
      </c>
      <c r="C736" s="23">
        <v>0</v>
      </c>
      <c r="D736" s="23">
        <v>2</v>
      </c>
      <c r="E736" s="25">
        <f t="shared" si="67"/>
        <v>-2</v>
      </c>
      <c r="F736" s="35" t="s">
        <v>4123</v>
      </c>
      <c r="G736" s="25" t="s">
        <v>4121</v>
      </c>
      <c r="H736" s="23" t="s">
        <v>4121</v>
      </c>
      <c r="I736" s="31" t="s">
        <v>4121</v>
      </c>
    </row>
    <row r="737" spans="1:9" ht="12.75">
      <c r="A737" s="11" t="s">
        <v>357</v>
      </c>
      <c r="B737" s="12" t="s">
        <v>358</v>
      </c>
      <c r="C737" s="23">
        <v>3</v>
      </c>
      <c r="D737" s="23">
        <v>0</v>
      </c>
      <c r="E737" s="25">
        <f t="shared" si="67"/>
        <v>3</v>
      </c>
      <c r="F737" s="35" t="s">
        <v>4124</v>
      </c>
      <c r="G737" s="21">
        <v>1</v>
      </c>
      <c r="H737" s="13">
        <v>0</v>
      </c>
      <c r="I737" s="31">
        <f t="shared" si="68"/>
        <v>0</v>
      </c>
    </row>
    <row r="738" spans="1:9" ht="12.75">
      <c r="A738" s="11" t="s">
        <v>359</v>
      </c>
      <c r="B738" s="12" t="s">
        <v>360</v>
      </c>
      <c r="C738" s="23">
        <v>470</v>
      </c>
      <c r="D738" s="23">
        <v>44</v>
      </c>
      <c r="E738" s="25">
        <f t="shared" si="67"/>
        <v>426</v>
      </c>
      <c r="F738" s="35">
        <f aca="true" t="shared" si="71" ref="F738:F744">D738/C738</f>
        <v>0.09361702127659574</v>
      </c>
      <c r="G738" s="21">
        <v>351</v>
      </c>
      <c r="H738" s="13">
        <v>96</v>
      </c>
      <c r="I738" s="31">
        <f t="shared" si="68"/>
        <v>27.350427350427353</v>
      </c>
    </row>
    <row r="739" spans="1:9" ht="12.75">
      <c r="A739" s="11" t="s">
        <v>361</v>
      </c>
      <c r="B739" s="12" t="s">
        <v>362</v>
      </c>
      <c r="C739" s="23">
        <v>388</v>
      </c>
      <c r="D739" s="23">
        <v>21</v>
      </c>
      <c r="E739" s="25">
        <f t="shared" si="67"/>
        <v>367</v>
      </c>
      <c r="F739" s="35">
        <f t="shared" si="71"/>
        <v>0.05412371134020619</v>
      </c>
      <c r="G739" s="21">
        <v>239</v>
      </c>
      <c r="H739" s="13">
        <v>52</v>
      </c>
      <c r="I739" s="31">
        <f t="shared" si="68"/>
        <v>21.75732217573222</v>
      </c>
    </row>
    <row r="740" spans="1:9" ht="25.5">
      <c r="A740" s="11" t="s">
        <v>363</v>
      </c>
      <c r="B740" s="12" t="s">
        <v>364</v>
      </c>
      <c r="C740" s="23">
        <v>111</v>
      </c>
      <c r="D740" s="23">
        <v>12</v>
      </c>
      <c r="E740" s="25">
        <f t="shared" si="67"/>
        <v>99</v>
      </c>
      <c r="F740" s="35">
        <f t="shared" si="71"/>
        <v>0.10810810810810811</v>
      </c>
      <c r="G740" s="21">
        <v>90</v>
      </c>
      <c r="H740" s="13">
        <v>27</v>
      </c>
      <c r="I740" s="31">
        <f t="shared" si="68"/>
        <v>30</v>
      </c>
    </row>
    <row r="741" spans="1:9" ht="12.75">
      <c r="A741" s="11" t="s">
        <v>365</v>
      </c>
      <c r="B741" s="12" t="s">
        <v>366</v>
      </c>
      <c r="C741" s="23">
        <v>12</v>
      </c>
      <c r="D741" s="23">
        <v>8</v>
      </c>
      <c r="E741" s="25">
        <f t="shared" si="67"/>
        <v>4</v>
      </c>
      <c r="F741" s="35">
        <f t="shared" si="71"/>
        <v>0.6666666666666666</v>
      </c>
      <c r="G741" s="21">
        <v>7</v>
      </c>
      <c r="H741" s="13">
        <v>2</v>
      </c>
      <c r="I741" s="31">
        <f t="shared" si="68"/>
        <v>28.57142857142857</v>
      </c>
    </row>
    <row r="742" spans="1:9" ht="12.75">
      <c r="A742" s="11" t="s">
        <v>367</v>
      </c>
      <c r="B742" s="12" t="s">
        <v>368</v>
      </c>
      <c r="C742" s="23">
        <v>10</v>
      </c>
      <c r="D742" s="23">
        <v>1</v>
      </c>
      <c r="E742" s="25">
        <f t="shared" si="67"/>
        <v>9</v>
      </c>
      <c r="F742" s="35">
        <f t="shared" si="71"/>
        <v>0.1</v>
      </c>
      <c r="G742" s="21">
        <v>4</v>
      </c>
      <c r="H742" s="13">
        <v>1</v>
      </c>
      <c r="I742" s="31">
        <f t="shared" si="68"/>
        <v>25</v>
      </c>
    </row>
    <row r="743" spans="1:9" ht="25.5">
      <c r="A743" s="11" t="s">
        <v>369</v>
      </c>
      <c r="B743" s="12" t="s">
        <v>370</v>
      </c>
      <c r="C743" s="23">
        <v>8</v>
      </c>
      <c r="D743" s="23">
        <v>1</v>
      </c>
      <c r="E743" s="25">
        <f t="shared" si="67"/>
        <v>7</v>
      </c>
      <c r="F743" s="35">
        <f t="shared" si="71"/>
        <v>0.125</v>
      </c>
      <c r="G743" s="21">
        <v>2</v>
      </c>
      <c r="H743" s="13">
        <v>1</v>
      </c>
      <c r="I743" s="31">
        <f t="shared" si="68"/>
        <v>50</v>
      </c>
    </row>
    <row r="744" spans="1:9" ht="12.75">
      <c r="A744" s="11" t="s">
        <v>371</v>
      </c>
      <c r="B744" s="12" t="s">
        <v>372</v>
      </c>
      <c r="C744" s="23">
        <v>168</v>
      </c>
      <c r="D744" s="23">
        <v>13</v>
      </c>
      <c r="E744" s="25">
        <f t="shared" si="67"/>
        <v>155</v>
      </c>
      <c r="F744" s="35">
        <f t="shared" si="71"/>
        <v>0.07738095238095238</v>
      </c>
      <c r="G744" s="21">
        <v>136</v>
      </c>
      <c r="H744" s="13">
        <v>48</v>
      </c>
      <c r="I744" s="31">
        <f t="shared" si="68"/>
        <v>35.294117647058826</v>
      </c>
    </row>
    <row r="745" spans="1:9" ht="12.75">
      <c r="A745" s="11" t="s">
        <v>373</v>
      </c>
      <c r="B745" s="12" t="s">
        <v>374</v>
      </c>
      <c r="C745" s="23">
        <v>0</v>
      </c>
      <c r="D745" s="23">
        <v>0</v>
      </c>
      <c r="E745" s="25">
        <f t="shared" si="67"/>
        <v>0</v>
      </c>
      <c r="F745" s="35" t="s">
        <v>4121</v>
      </c>
      <c r="G745" s="21"/>
      <c r="H745" s="13"/>
      <c r="I745" s="31" t="s">
        <v>4121</v>
      </c>
    </row>
    <row r="746" spans="1:9" ht="12.75">
      <c r="A746" s="11" t="s">
        <v>375</v>
      </c>
      <c r="B746" s="12" t="s">
        <v>376</v>
      </c>
      <c r="C746" s="23">
        <v>178</v>
      </c>
      <c r="D746" s="23">
        <v>81</v>
      </c>
      <c r="E746" s="25">
        <f t="shared" si="67"/>
        <v>97</v>
      </c>
      <c r="F746" s="35">
        <f>D746/C746</f>
        <v>0.4550561797752809</v>
      </c>
      <c r="G746" s="21">
        <v>120</v>
      </c>
      <c r="H746" s="13">
        <v>30</v>
      </c>
      <c r="I746" s="31">
        <f aca="true" t="shared" si="72" ref="I746:I777">(H746/G746)*100</f>
        <v>25</v>
      </c>
    </row>
    <row r="747" spans="1:9" ht="12.75">
      <c r="A747" s="11" t="s">
        <v>377</v>
      </c>
      <c r="B747" s="12" t="s">
        <v>378</v>
      </c>
      <c r="C747" s="23">
        <v>11</v>
      </c>
      <c r="D747" s="23">
        <v>7</v>
      </c>
      <c r="E747" s="25">
        <f t="shared" si="67"/>
        <v>4</v>
      </c>
      <c r="F747" s="35">
        <f>D747/C747</f>
        <v>0.6363636363636364</v>
      </c>
      <c r="G747" s="21">
        <v>7</v>
      </c>
      <c r="H747" s="13">
        <v>2</v>
      </c>
      <c r="I747" s="31">
        <f t="shared" si="72"/>
        <v>28.57142857142857</v>
      </c>
    </row>
    <row r="748" spans="1:9" ht="12.75">
      <c r="A748" s="11" t="s">
        <v>379</v>
      </c>
      <c r="B748" s="12" t="s">
        <v>380</v>
      </c>
      <c r="C748" s="23">
        <v>19</v>
      </c>
      <c r="D748" s="23">
        <v>31</v>
      </c>
      <c r="E748" s="25">
        <f t="shared" si="67"/>
        <v>-12</v>
      </c>
      <c r="F748" s="35">
        <f>D748/C748</f>
        <v>1.631578947368421</v>
      </c>
      <c r="G748" s="21">
        <v>14</v>
      </c>
      <c r="H748" s="13">
        <v>2</v>
      </c>
      <c r="I748" s="31">
        <f t="shared" si="72"/>
        <v>14.285714285714285</v>
      </c>
    </row>
    <row r="749" spans="1:9" ht="12.75">
      <c r="A749" s="11" t="s">
        <v>381</v>
      </c>
      <c r="B749" s="12" t="s">
        <v>382</v>
      </c>
      <c r="C749" s="23">
        <v>229</v>
      </c>
      <c r="D749" s="23">
        <v>79</v>
      </c>
      <c r="E749" s="25">
        <f t="shared" si="67"/>
        <v>150</v>
      </c>
      <c r="F749" s="35">
        <f>D749/C749</f>
        <v>0.34497816593886466</v>
      </c>
      <c r="G749" s="21">
        <v>142</v>
      </c>
      <c r="H749" s="13">
        <v>25</v>
      </c>
      <c r="I749" s="31">
        <f t="shared" si="72"/>
        <v>17.6056338028169</v>
      </c>
    </row>
    <row r="750" spans="1:9" ht="12.75">
      <c r="A750" s="11" t="s">
        <v>383</v>
      </c>
      <c r="B750" s="12" t="s">
        <v>384</v>
      </c>
      <c r="C750" s="23">
        <v>71</v>
      </c>
      <c r="D750" s="23">
        <v>0</v>
      </c>
      <c r="E750" s="25">
        <f t="shared" si="67"/>
        <v>71</v>
      </c>
      <c r="F750" s="35" t="s">
        <v>4124</v>
      </c>
      <c r="G750" s="21">
        <v>32</v>
      </c>
      <c r="H750" s="13">
        <v>11</v>
      </c>
      <c r="I750" s="31">
        <f t="shared" si="72"/>
        <v>34.375</v>
      </c>
    </row>
    <row r="751" spans="1:9" ht="12.75">
      <c r="A751" s="11" t="s">
        <v>385</v>
      </c>
      <c r="B751" s="12" t="s">
        <v>386</v>
      </c>
      <c r="C751" s="23">
        <v>19</v>
      </c>
      <c r="D751" s="23">
        <v>2</v>
      </c>
      <c r="E751" s="25">
        <f t="shared" si="67"/>
        <v>17</v>
      </c>
      <c r="F751" s="35">
        <f>D751/C751</f>
        <v>0.10526315789473684</v>
      </c>
      <c r="G751" s="21">
        <v>12</v>
      </c>
      <c r="H751" s="13">
        <v>3</v>
      </c>
      <c r="I751" s="31">
        <f t="shared" si="72"/>
        <v>25</v>
      </c>
    </row>
    <row r="752" spans="1:9" ht="13.5" customHeight="1">
      <c r="A752" s="11" t="s">
        <v>387</v>
      </c>
      <c r="B752" s="12" t="s">
        <v>388</v>
      </c>
      <c r="C752" s="23">
        <v>25</v>
      </c>
      <c r="D752" s="23">
        <v>14</v>
      </c>
      <c r="E752" s="25">
        <f t="shared" si="67"/>
        <v>11</v>
      </c>
      <c r="F752" s="35">
        <f>D752/C752</f>
        <v>0.56</v>
      </c>
      <c r="G752" s="21">
        <v>24</v>
      </c>
      <c r="H752" s="13">
        <v>13</v>
      </c>
      <c r="I752" s="31">
        <f t="shared" si="72"/>
        <v>54.166666666666664</v>
      </c>
    </row>
    <row r="753" spans="1:9" ht="12.75">
      <c r="A753" s="11" t="s">
        <v>389</v>
      </c>
      <c r="B753" s="12" t="s">
        <v>390</v>
      </c>
      <c r="C753" s="23">
        <v>85</v>
      </c>
      <c r="D753" s="23">
        <v>2</v>
      </c>
      <c r="E753" s="25">
        <f t="shared" si="67"/>
        <v>83</v>
      </c>
      <c r="F753" s="35">
        <f>D753/C753</f>
        <v>0.023529411764705882</v>
      </c>
      <c r="G753" s="21">
        <v>55</v>
      </c>
      <c r="H753" s="13">
        <v>12</v>
      </c>
      <c r="I753" s="31">
        <f t="shared" si="72"/>
        <v>21.818181818181817</v>
      </c>
    </row>
    <row r="754" spans="1:9" ht="25.5">
      <c r="A754" s="11" t="s">
        <v>391</v>
      </c>
      <c r="B754" s="12" t="s">
        <v>392</v>
      </c>
      <c r="C754" s="23">
        <v>3</v>
      </c>
      <c r="D754" s="23">
        <v>0</v>
      </c>
      <c r="E754" s="25">
        <f t="shared" si="67"/>
        <v>3</v>
      </c>
      <c r="F754" s="35" t="s">
        <v>4124</v>
      </c>
      <c r="G754" s="21">
        <v>1</v>
      </c>
      <c r="H754" s="13">
        <v>0</v>
      </c>
      <c r="I754" s="31">
        <f t="shared" si="72"/>
        <v>0</v>
      </c>
    </row>
    <row r="755" spans="1:9" ht="25.5">
      <c r="A755" s="11" t="s">
        <v>393</v>
      </c>
      <c r="B755" s="12" t="s">
        <v>394</v>
      </c>
      <c r="C755" s="23">
        <v>207</v>
      </c>
      <c r="D755" s="23">
        <v>25</v>
      </c>
      <c r="E755" s="25">
        <f t="shared" si="67"/>
        <v>182</v>
      </c>
      <c r="F755" s="35">
        <f aca="true" t="shared" si="73" ref="F755:F769">D755/C755</f>
        <v>0.12077294685990338</v>
      </c>
      <c r="G755" s="21">
        <v>149</v>
      </c>
      <c r="H755" s="13">
        <v>42</v>
      </c>
      <c r="I755" s="31">
        <f t="shared" si="72"/>
        <v>28.187919463087248</v>
      </c>
    </row>
    <row r="756" spans="1:9" ht="12.75">
      <c r="A756" s="11" t="s">
        <v>395</v>
      </c>
      <c r="B756" s="12" t="s">
        <v>396</v>
      </c>
      <c r="C756" s="23">
        <v>277</v>
      </c>
      <c r="D756" s="23">
        <v>11</v>
      </c>
      <c r="E756" s="25">
        <f t="shared" si="67"/>
        <v>266</v>
      </c>
      <c r="F756" s="35">
        <f t="shared" si="73"/>
        <v>0.039711191335740074</v>
      </c>
      <c r="G756" s="21">
        <v>243</v>
      </c>
      <c r="H756" s="13">
        <v>87</v>
      </c>
      <c r="I756" s="31">
        <f t="shared" si="72"/>
        <v>35.80246913580247</v>
      </c>
    </row>
    <row r="757" spans="1:9" ht="25.5">
      <c r="A757" s="11" t="s">
        <v>397</v>
      </c>
      <c r="B757" s="12" t="s">
        <v>398</v>
      </c>
      <c r="C757" s="23">
        <v>685</v>
      </c>
      <c r="D757" s="23">
        <v>148</v>
      </c>
      <c r="E757" s="25">
        <f t="shared" si="67"/>
        <v>537</v>
      </c>
      <c r="F757" s="35">
        <f t="shared" si="73"/>
        <v>0.21605839416058395</v>
      </c>
      <c r="G757" s="21">
        <v>389</v>
      </c>
      <c r="H757" s="13">
        <v>82</v>
      </c>
      <c r="I757" s="31">
        <f t="shared" si="72"/>
        <v>21.079691516709513</v>
      </c>
    </row>
    <row r="758" spans="1:9" ht="12.75">
      <c r="A758" s="11" t="s">
        <v>399</v>
      </c>
      <c r="B758" s="12" t="s">
        <v>400</v>
      </c>
      <c r="C758" s="23">
        <v>29</v>
      </c>
      <c r="D758" s="23">
        <v>8</v>
      </c>
      <c r="E758" s="25">
        <f t="shared" si="67"/>
        <v>21</v>
      </c>
      <c r="F758" s="35">
        <f t="shared" si="73"/>
        <v>0.27586206896551724</v>
      </c>
      <c r="G758" s="21">
        <v>18</v>
      </c>
      <c r="H758" s="13">
        <v>2</v>
      </c>
      <c r="I758" s="31">
        <f t="shared" si="72"/>
        <v>11.11111111111111</v>
      </c>
    </row>
    <row r="759" spans="1:9" ht="12.75">
      <c r="A759" s="11" t="s">
        <v>401</v>
      </c>
      <c r="B759" s="12" t="s">
        <v>402</v>
      </c>
      <c r="C759" s="23">
        <v>307</v>
      </c>
      <c r="D759" s="23">
        <v>11</v>
      </c>
      <c r="E759" s="25">
        <f t="shared" si="67"/>
        <v>296</v>
      </c>
      <c r="F759" s="35">
        <f t="shared" si="73"/>
        <v>0.035830618892508145</v>
      </c>
      <c r="G759" s="21">
        <v>186</v>
      </c>
      <c r="H759" s="13">
        <v>31</v>
      </c>
      <c r="I759" s="31">
        <f t="shared" si="72"/>
        <v>16.666666666666664</v>
      </c>
    </row>
    <row r="760" spans="1:9" ht="25.5">
      <c r="A760" s="11" t="s">
        <v>403</v>
      </c>
      <c r="B760" s="12" t="s">
        <v>404</v>
      </c>
      <c r="C760" s="23">
        <v>4</v>
      </c>
      <c r="D760" s="23">
        <v>1</v>
      </c>
      <c r="E760" s="25">
        <f t="shared" si="67"/>
        <v>3</v>
      </c>
      <c r="F760" s="35">
        <f t="shared" si="73"/>
        <v>0.25</v>
      </c>
      <c r="G760" s="21">
        <v>1</v>
      </c>
      <c r="H760" s="13">
        <v>1</v>
      </c>
      <c r="I760" s="31">
        <f t="shared" si="72"/>
        <v>100</v>
      </c>
    </row>
    <row r="761" spans="1:9" ht="25.5">
      <c r="A761" s="11" t="s">
        <v>405</v>
      </c>
      <c r="B761" s="12" t="s">
        <v>406</v>
      </c>
      <c r="C761" s="23">
        <v>95</v>
      </c>
      <c r="D761" s="23">
        <v>35</v>
      </c>
      <c r="E761" s="25">
        <f t="shared" si="67"/>
        <v>60</v>
      </c>
      <c r="F761" s="35">
        <f t="shared" si="73"/>
        <v>0.3684210526315789</v>
      </c>
      <c r="G761" s="21">
        <v>55</v>
      </c>
      <c r="H761" s="13">
        <v>14</v>
      </c>
      <c r="I761" s="31">
        <f t="shared" si="72"/>
        <v>25.454545454545453</v>
      </c>
    </row>
    <row r="762" spans="1:9" ht="12.75">
      <c r="A762" s="11" t="s">
        <v>407</v>
      </c>
      <c r="B762" s="12" t="s">
        <v>408</v>
      </c>
      <c r="C762" s="23">
        <v>129</v>
      </c>
      <c r="D762" s="23">
        <v>30</v>
      </c>
      <c r="E762" s="25">
        <f t="shared" si="67"/>
        <v>99</v>
      </c>
      <c r="F762" s="35">
        <f t="shared" si="73"/>
        <v>0.23255813953488372</v>
      </c>
      <c r="G762" s="21">
        <v>78</v>
      </c>
      <c r="H762" s="13">
        <v>12</v>
      </c>
      <c r="I762" s="31">
        <f t="shared" si="72"/>
        <v>15.384615384615385</v>
      </c>
    </row>
    <row r="763" spans="1:9" ht="25.5">
      <c r="A763" s="11" t="s">
        <v>409</v>
      </c>
      <c r="B763" s="12" t="s">
        <v>410</v>
      </c>
      <c r="C763" s="23">
        <v>458</v>
      </c>
      <c r="D763" s="23">
        <v>17</v>
      </c>
      <c r="E763" s="25">
        <f t="shared" si="67"/>
        <v>441</v>
      </c>
      <c r="F763" s="35">
        <f t="shared" si="73"/>
        <v>0.03711790393013101</v>
      </c>
      <c r="G763" s="21">
        <v>276</v>
      </c>
      <c r="H763" s="13">
        <v>67</v>
      </c>
      <c r="I763" s="31">
        <f t="shared" si="72"/>
        <v>24.27536231884058</v>
      </c>
    </row>
    <row r="764" spans="1:9" ht="12.75">
      <c r="A764" s="11" t="s">
        <v>411</v>
      </c>
      <c r="B764" s="12" t="s">
        <v>412</v>
      </c>
      <c r="C764" s="23">
        <v>296</v>
      </c>
      <c r="D764" s="23">
        <v>76</v>
      </c>
      <c r="E764" s="25">
        <f t="shared" si="67"/>
        <v>220</v>
      </c>
      <c r="F764" s="35">
        <f t="shared" si="73"/>
        <v>0.25675675675675674</v>
      </c>
      <c r="G764" s="21">
        <v>132</v>
      </c>
      <c r="H764" s="13">
        <v>24</v>
      </c>
      <c r="I764" s="31">
        <f t="shared" si="72"/>
        <v>18.181818181818183</v>
      </c>
    </row>
    <row r="765" spans="1:9" ht="25.5">
      <c r="A765" s="11" t="s">
        <v>413</v>
      </c>
      <c r="B765" s="12" t="s">
        <v>414</v>
      </c>
      <c r="C765" s="23">
        <v>1459</v>
      </c>
      <c r="D765" s="23">
        <v>81</v>
      </c>
      <c r="E765" s="25">
        <f t="shared" si="67"/>
        <v>1378</v>
      </c>
      <c r="F765" s="35">
        <f t="shared" si="73"/>
        <v>0.055517477724468814</v>
      </c>
      <c r="G765" s="21">
        <v>836</v>
      </c>
      <c r="H765" s="13">
        <v>153</v>
      </c>
      <c r="I765" s="31">
        <f t="shared" si="72"/>
        <v>18.301435406698566</v>
      </c>
    </row>
    <row r="766" spans="1:9" ht="25.5">
      <c r="A766" s="11" t="s">
        <v>415</v>
      </c>
      <c r="B766" s="12" t="s">
        <v>416</v>
      </c>
      <c r="C766" s="23">
        <v>172</v>
      </c>
      <c r="D766" s="23">
        <v>31</v>
      </c>
      <c r="E766" s="25">
        <f t="shared" si="67"/>
        <v>141</v>
      </c>
      <c r="F766" s="35">
        <f t="shared" si="73"/>
        <v>0.18023255813953487</v>
      </c>
      <c r="G766" s="21">
        <v>130</v>
      </c>
      <c r="H766" s="13">
        <v>39</v>
      </c>
      <c r="I766" s="31">
        <f t="shared" si="72"/>
        <v>30</v>
      </c>
    </row>
    <row r="767" spans="1:9" ht="25.5">
      <c r="A767" s="11" t="s">
        <v>417</v>
      </c>
      <c r="B767" s="12" t="s">
        <v>418</v>
      </c>
      <c r="C767" s="23">
        <v>1525</v>
      </c>
      <c r="D767" s="23">
        <v>41</v>
      </c>
      <c r="E767" s="25">
        <f t="shared" si="67"/>
        <v>1484</v>
      </c>
      <c r="F767" s="35">
        <f t="shared" si="73"/>
        <v>0.026885245901639345</v>
      </c>
      <c r="G767" s="21">
        <v>1001</v>
      </c>
      <c r="H767" s="13">
        <v>260</v>
      </c>
      <c r="I767" s="31">
        <f t="shared" si="72"/>
        <v>25.97402597402597</v>
      </c>
    </row>
    <row r="768" spans="1:9" ht="25.5">
      <c r="A768" s="11" t="s">
        <v>419</v>
      </c>
      <c r="B768" s="12" t="s">
        <v>420</v>
      </c>
      <c r="C768" s="23">
        <v>444</v>
      </c>
      <c r="D768" s="23">
        <v>135</v>
      </c>
      <c r="E768" s="25">
        <f t="shared" si="67"/>
        <v>309</v>
      </c>
      <c r="F768" s="35">
        <f t="shared" si="73"/>
        <v>0.30405405405405406</v>
      </c>
      <c r="G768" s="21">
        <v>298</v>
      </c>
      <c r="H768" s="13">
        <v>87</v>
      </c>
      <c r="I768" s="31">
        <f t="shared" si="72"/>
        <v>29.194630872483224</v>
      </c>
    </row>
    <row r="769" spans="1:9" ht="25.5">
      <c r="A769" s="11" t="s">
        <v>421</v>
      </c>
      <c r="B769" s="12" t="s">
        <v>422</v>
      </c>
      <c r="C769" s="23">
        <v>253</v>
      </c>
      <c r="D769" s="23">
        <v>18</v>
      </c>
      <c r="E769" s="25">
        <f t="shared" si="67"/>
        <v>235</v>
      </c>
      <c r="F769" s="35">
        <f t="shared" si="73"/>
        <v>0.07114624505928854</v>
      </c>
      <c r="G769" s="21">
        <v>151</v>
      </c>
      <c r="H769" s="13">
        <v>30</v>
      </c>
      <c r="I769" s="31">
        <f t="shared" si="72"/>
        <v>19.867549668874172</v>
      </c>
    </row>
    <row r="770" spans="1:9" ht="12.75">
      <c r="A770" s="11" t="s">
        <v>423</v>
      </c>
      <c r="B770" s="12" t="s">
        <v>424</v>
      </c>
      <c r="C770" s="23">
        <v>4</v>
      </c>
      <c r="D770" s="23">
        <v>0</v>
      </c>
      <c r="E770" s="25">
        <f t="shared" si="67"/>
        <v>4</v>
      </c>
      <c r="F770" s="35" t="s">
        <v>4124</v>
      </c>
      <c r="G770" s="21">
        <v>3</v>
      </c>
      <c r="H770" s="13">
        <v>2</v>
      </c>
      <c r="I770" s="31">
        <f t="shared" si="72"/>
        <v>66.66666666666666</v>
      </c>
    </row>
    <row r="771" spans="1:9" ht="25.5">
      <c r="A771" s="11" t="s">
        <v>425</v>
      </c>
      <c r="B771" s="12" t="s">
        <v>426</v>
      </c>
      <c r="C771" s="23">
        <v>3357</v>
      </c>
      <c r="D771" s="23">
        <v>851</v>
      </c>
      <c r="E771" s="25">
        <f t="shared" si="67"/>
        <v>2506</v>
      </c>
      <c r="F771" s="35">
        <f aca="true" t="shared" si="74" ref="F771:F776">D771/C771</f>
        <v>0.2535001489425082</v>
      </c>
      <c r="G771" s="21">
        <v>2283</v>
      </c>
      <c r="H771" s="13">
        <v>533</v>
      </c>
      <c r="I771" s="31">
        <f t="shared" si="72"/>
        <v>23.346473937801136</v>
      </c>
    </row>
    <row r="772" spans="1:9" ht="12.75">
      <c r="A772" s="11" t="s">
        <v>427</v>
      </c>
      <c r="B772" s="12" t="s">
        <v>428</v>
      </c>
      <c r="C772" s="23">
        <v>528</v>
      </c>
      <c r="D772" s="23">
        <v>164</v>
      </c>
      <c r="E772" s="25">
        <f t="shared" si="67"/>
        <v>364</v>
      </c>
      <c r="F772" s="35">
        <f t="shared" si="74"/>
        <v>0.3106060606060606</v>
      </c>
      <c r="G772" s="21">
        <v>330</v>
      </c>
      <c r="H772" s="13">
        <v>82</v>
      </c>
      <c r="I772" s="31">
        <f t="shared" si="72"/>
        <v>24.848484848484848</v>
      </c>
    </row>
    <row r="773" spans="1:9" ht="25.5">
      <c r="A773" s="11" t="s">
        <v>429</v>
      </c>
      <c r="B773" s="12" t="s">
        <v>430</v>
      </c>
      <c r="C773" s="23">
        <v>2035</v>
      </c>
      <c r="D773" s="23">
        <v>193</v>
      </c>
      <c r="E773" s="25">
        <f t="shared" si="67"/>
        <v>1842</v>
      </c>
      <c r="F773" s="35">
        <f t="shared" si="74"/>
        <v>0.09484029484029484</v>
      </c>
      <c r="G773" s="21">
        <v>1522</v>
      </c>
      <c r="H773" s="13">
        <v>453</v>
      </c>
      <c r="I773" s="31">
        <f t="shared" si="72"/>
        <v>29.7634691195795</v>
      </c>
    </row>
    <row r="774" spans="1:9" ht="25.5">
      <c r="A774" s="11" t="s">
        <v>431</v>
      </c>
      <c r="B774" s="12" t="s">
        <v>432</v>
      </c>
      <c r="C774" s="23">
        <v>1241</v>
      </c>
      <c r="D774" s="23">
        <v>412</v>
      </c>
      <c r="E774" s="25">
        <f aca="true" t="shared" si="75" ref="E774:E837">C774-D774</f>
        <v>829</v>
      </c>
      <c r="F774" s="35">
        <f t="shared" si="74"/>
        <v>0.33199033037872683</v>
      </c>
      <c r="G774" s="21">
        <v>799</v>
      </c>
      <c r="H774" s="13">
        <v>168</v>
      </c>
      <c r="I774" s="31">
        <f t="shared" si="72"/>
        <v>21.026282853566958</v>
      </c>
    </row>
    <row r="775" spans="1:9" ht="25.5">
      <c r="A775" s="11" t="s">
        <v>433</v>
      </c>
      <c r="B775" s="12" t="s">
        <v>434</v>
      </c>
      <c r="C775" s="23">
        <v>12856</v>
      </c>
      <c r="D775" s="23">
        <v>3189</v>
      </c>
      <c r="E775" s="25">
        <f t="shared" si="75"/>
        <v>9667</v>
      </c>
      <c r="F775" s="35">
        <f t="shared" si="74"/>
        <v>0.2480553827006845</v>
      </c>
      <c r="G775" s="21">
        <v>8297</v>
      </c>
      <c r="H775" s="13">
        <v>1926</v>
      </c>
      <c r="I775" s="31">
        <f t="shared" si="72"/>
        <v>23.213209593829095</v>
      </c>
    </row>
    <row r="776" spans="1:9" ht="25.5">
      <c r="A776" s="11" t="s">
        <v>435</v>
      </c>
      <c r="B776" s="12" t="s">
        <v>3111</v>
      </c>
      <c r="C776" s="23">
        <v>950</v>
      </c>
      <c r="D776" s="23">
        <v>38</v>
      </c>
      <c r="E776" s="25">
        <f t="shared" si="75"/>
        <v>912</v>
      </c>
      <c r="F776" s="35">
        <f t="shared" si="74"/>
        <v>0.04</v>
      </c>
      <c r="G776" s="21">
        <v>608</v>
      </c>
      <c r="H776" s="13">
        <v>129</v>
      </c>
      <c r="I776" s="31">
        <f t="shared" si="72"/>
        <v>21.217105263157894</v>
      </c>
    </row>
    <row r="777" spans="1:9" ht="12.75">
      <c r="A777" s="11" t="s">
        <v>3112</v>
      </c>
      <c r="B777" s="12" t="s">
        <v>3113</v>
      </c>
      <c r="C777" s="23">
        <v>1</v>
      </c>
      <c r="D777" s="23">
        <v>0</v>
      </c>
      <c r="E777" s="25">
        <f t="shared" si="75"/>
        <v>1</v>
      </c>
      <c r="F777" s="35" t="s">
        <v>4124</v>
      </c>
      <c r="G777" s="21">
        <v>1</v>
      </c>
      <c r="H777" s="13">
        <v>0</v>
      </c>
      <c r="I777" s="31">
        <f t="shared" si="72"/>
        <v>0</v>
      </c>
    </row>
    <row r="778" spans="1:9" ht="12.75">
      <c r="A778" s="11" t="s">
        <v>3114</v>
      </c>
      <c r="B778" s="12" t="s">
        <v>3115</v>
      </c>
      <c r="C778" s="23">
        <v>12</v>
      </c>
      <c r="D778" s="23">
        <v>0</v>
      </c>
      <c r="E778" s="25">
        <f t="shared" si="75"/>
        <v>12</v>
      </c>
      <c r="F778" s="35" t="s">
        <v>4124</v>
      </c>
      <c r="G778" s="21">
        <v>7</v>
      </c>
      <c r="H778" s="13">
        <v>2</v>
      </c>
      <c r="I778" s="31">
        <f aca="true" t="shared" si="76" ref="I778:I809">(H778/G778)*100</f>
        <v>28.57142857142857</v>
      </c>
    </row>
    <row r="779" spans="1:9" ht="12.75">
      <c r="A779" s="11" t="s">
        <v>3116</v>
      </c>
      <c r="B779" s="12" t="s">
        <v>3117</v>
      </c>
      <c r="C779" s="23">
        <v>1</v>
      </c>
      <c r="D779" s="23">
        <v>0</v>
      </c>
      <c r="E779" s="25">
        <f t="shared" si="75"/>
        <v>1</v>
      </c>
      <c r="F779" s="35" t="s">
        <v>4124</v>
      </c>
      <c r="G779" s="21">
        <v>1</v>
      </c>
      <c r="H779" s="13">
        <v>0</v>
      </c>
      <c r="I779" s="31">
        <f t="shared" si="76"/>
        <v>0</v>
      </c>
    </row>
    <row r="780" spans="1:9" ht="12.75">
      <c r="A780" s="11" t="s">
        <v>3118</v>
      </c>
      <c r="B780" s="12" t="s">
        <v>3119</v>
      </c>
      <c r="C780" s="23">
        <v>1660</v>
      </c>
      <c r="D780" s="23">
        <v>686</v>
      </c>
      <c r="E780" s="25">
        <f t="shared" si="75"/>
        <v>974</v>
      </c>
      <c r="F780" s="35">
        <f aca="true" t="shared" si="77" ref="F780:F798">D780/C780</f>
        <v>0.41325301204819276</v>
      </c>
      <c r="G780" s="21">
        <v>1086</v>
      </c>
      <c r="H780" s="13">
        <v>227</v>
      </c>
      <c r="I780" s="31">
        <f t="shared" si="76"/>
        <v>20.902394106813997</v>
      </c>
    </row>
    <row r="781" spans="1:9" ht="25.5">
      <c r="A781" s="11" t="s">
        <v>3120</v>
      </c>
      <c r="B781" s="12" t="s">
        <v>3121</v>
      </c>
      <c r="C781" s="23">
        <v>213</v>
      </c>
      <c r="D781" s="23">
        <v>15</v>
      </c>
      <c r="E781" s="25">
        <f t="shared" si="75"/>
        <v>198</v>
      </c>
      <c r="F781" s="35">
        <f t="shared" si="77"/>
        <v>0.07042253521126761</v>
      </c>
      <c r="G781" s="21">
        <v>136</v>
      </c>
      <c r="H781" s="13">
        <v>31</v>
      </c>
      <c r="I781" s="31">
        <f t="shared" si="76"/>
        <v>22.794117647058822</v>
      </c>
    </row>
    <row r="782" spans="1:9" ht="12.75">
      <c r="A782" s="11" t="s">
        <v>3122</v>
      </c>
      <c r="B782" s="12" t="s">
        <v>3123</v>
      </c>
      <c r="C782" s="23">
        <v>90</v>
      </c>
      <c r="D782" s="23">
        <v>129</v>
      </c>
      <c r="E782" s="25">
        <f t="shared" si="75"/>
        <v>-39</v>
      </c>
      <c r="F782" s="35">
        <f t="shared" si="77"/>
        <v>1.4333333333333333</v>
      </c>
      <c r="G782" s="21">
        <v>48</v>
      </c>
      <c r="H782" s="13">
        <v>5</v>
      </c>
      <c r="I782" s="31">
        <f t="shared" si="76"/>
        <v>10.416666666666668</v>
      </c>
    </row>
    <row r="783" spans="1:9" ht="12.75">
      <c r="A783" s="11" t="s">
        <v>3124</v>
      </c>
      <c r="B783" s="12" t="s">
        <v>3125</v>
      </c>
      <c r="C783" s="23">
        <v>1469</v>
      </c>
      <c r="D783" s="23">
        <v>378</v>
      </c>
      <c r="E783" s="25">
        <f t="shared" si="75"/>
        <v>1091</v>
      </c>
      <c r="F783" s="35">
        <f t="shared" si="77"/>
        <v>0.25731790333560245</v>
      </c>
      <c r="G783" s="21">
        <v>890</v>
      </c>
      <c r="H783" s="13">
        <v>57</v>
      </c>
      <c r="I783" s="31">
        <f t="shared" si="76"/>
        <v>6.404494382022471</v>
      </c>
    </row>
    <row r="784" spans="1:9" ht="25.5">
      <c r="A784" s="11" t="s">
        <v>3126</v>
      </c>
      <c r="B784" s="12" t="s">
        <v>3127</v>
      </c>
      <c r="C784" s="23">
        <v>51</v>
      </c>
      <c r="D784" s="23">
        <v>45</v>
      </c>
      <c r="E784" s="25">
        <f t="shared" si="75"/>
        <v>6</v>
      </c>
      <c r="F784" s="35">
        <f t="shared" si="77"/>
        <v>0.8823529411764706</v>
      </c>
      <c r="G784" s="21">
        <v>40</v>
      </c>
      <c r="H784" s="13">
        <v>11</v>
      </c>
      <c r="I784" s="31">
        <f t="shared" si="76"/>
        <v>27.500000000000004</v>
      </c>
    </row>
    <row r="785" spans="1:9" ht="12.75">
      <c r="A785" s="11" t="s">
        <v>3128</v>
      </c>
      <c r="B785" s="12" t="s">
        <v>3129</v>
      </c>
      <c r="C785" s="23">
        <v>270</v>
      </c>
      <c r="D785" s="23">
        <v>182</v>
      </c>
      <c r="E785" s="25">
        <f t="shared" si="75"/>
        <v>88</v>
      </c>
      <c r="F785" s="35">
        <f t="shared" si="77"/>
        <v>0.674074074074074</v>
      </c>
      <c r="G785" s="21">
        <v>148</v>
      </c>
      <c r="H785" s="13">
        <v>26</v>
      </c>
      <c r="I785" s="31">
        <f t="shared" si="76"/>
        <v>17.56756756756757</v>
      </c>
    </row>
    <row r="786" spans="1:9" ht="12.75">
      <c r="A786" s="11" t="s">
        <v>3130</v>
      </c>
      <c r="B786" s="12" t="s">
        <v>3131</v>
      </c>
      <c r="C786" s="23">
        <v>826</v>
      </c>
      <c r="D786" s="23">
        <v>334</v>
      </c>
      <c r="E786" s="25">
        <f t="shared" si="75"/>
        <v>492</v>
      </c>
      <c r="F786" s="35">
        <f t="shared" si="77"/>
        <v>0.4043583535108959</v>
      </c>
      <c r="G786" s="21">
        <v>490</v>
      </c>
      <c r="H786" s="13">
        <v>98</v>
      </c>
      <c r="I786" s="31">
        <f t="shared" si="76"/>
        <v>20</v>
      </c>
    </row>
    <row r="787" spans="1:9" ht="12.75">
      <c r="A787" s="11" t="s">
        <v>3132</v>
      </c>
      <c r="B787" s="12" t="s">
        <v>3133</v>
      </c>
      <c r="C787" s="23">
        <v>64</v>
      </c>
      <c r="D787" s="23">
        <v>2</v>
      </c>
      <c r="E787" s="25">
        <f t="shared" si="75"/>
        <v>62</v>
      </c>
      <c r="F787" s="35">
        <f t="shared" si="77"/>
        <v>0.03125</v>
      </c>
      <c r="G787" s="21">
        <v>53</v>
      </c>
      <c r="H787" s="13">
        <v>18</v>
      </c>
      <c r="I787" s="31">
        <f t="shared" si="76"/>
        <v>33.9622641509434</v>
      </c>
    </row>
    <row r="788" spans="1:9" ht="12.75">
      <c r="A788" s="11" t="s">
        <v>3134</v>
      </c>
      <c r="B788" s="12" t="s">
        <v>3135</v>
      </c>
      <c r="C788" s="23">
        <v>2774</v>
      </c>
      <c r="D788" s="23">
        <v>840</v>
      </c>
      <c r="E788" s="25">
        <f t="shared" si="75"/>
        <v>1934</v>
      </c>
      <c r="F788" s="35">
        <f t="shared" si="77"/>
        <v>0.3028118240807498</v>
      </c>
      <c r="G788" s="21">
        <v>1752</v>
      </c>
      <c r="H788" s="13">
        <v>360</v>
      </c>
      <c r="I788" s="31">
        <f t="shared" si="76"/>
        <v>20.54794520547945</v>
      </c>
    </row>
    <row r="789" spans="1:9" ht="12.75">
      <c r="A789" s="11" t="s">
        <v>3136</v>
      </c>
      <c r="B789" s="12" t="s">
        <v>3137</v>
      </c>
      <c r="C789" s="23">
        <v>165</v>
      </c>
      <c r="D789" s="23">
        <v>206</v>
      </c>
      <c r="E789" s="25">
        <f t="shared" si="75"/>
        <v>-41</v>
      </c>
      <c r="F789" s="35">
        <f t="shared" si="77"/>
        <v>1.2484848484848485</v>
      </c>
      <c r="G789" s="21">
        <v>124</v>
      </c>
      <c r="H789" s="13">
        <v>33</v>
      </c>
      <c r="I789" s="31">
        <f t="shared" si="76"/>
        <v>26.61290322580645</v>
      </c>
    </row>
    <row r="790" spans="1:9" ht="12.75">
      <c r="A790" s="11" t="s">
        <v>3138</v>
      </c>
      <c r="B790" s="12" t="s">
        <v>3139</v>
      </c>
      <c r="C790" s="23">
        <v>251</v>
      </c>
      <c r="D790" s="23">
        <v>8</v>
      </c>
      <c r="E790" s="25">
        <f t="shared" si="75"/>
        <v>243</v>
      </c>
      <c r="F790" s="35">
        <f t="shared" si="77"/>
        <v>0.03187250996015936</v>
      </c>
      <c r="G790" s="21">
        <v>178</v>
      </c>
      <c r="H790" s="13">
        <v>48</v>
      </c>
      <c r="I790" s="31">
        <f t="shared" si="76"/>
        <v>26.96629213483146</v>
      </c>
    </row>
    <row r="791" spans="1:9" ht="12.75">
      <c r="A791" s="11" t="s">
        <v>3140</v>
      </c>
      <c r="B791" s="12" t="s">
        <v>3141</v>
      </c>
      <c r="C791" s="23">
        <v>514</v>
      </c>
      <c r="D791" s="23">
        <v>51</v>
      </c>
      <c r="E791" s="25">
        <f t="shared" si="75"/>
        <v>463</v>
      </c>
      <c r="F791" s="35">
        <f t="shared" si="77"/>
        <v>0.09922178988326848</v>
      </c>
      <c r="G791" s="21">
        <v>313</v>
      </c>
      <c r="H791" s="13">
        <v>25</v>
      </c>
      <c r="I791" s="31">
        <f t="shared" si="76"/>
        <v>7.987220447284344</v>
      </c>
    </row>
    <row r="792" spans="1:9" ht="14.25" customHeight="1">
      <c r="A792" s="11" t="s">
        <v>3142</v>
      </c>
      <c r="B792" s="12" t="s">
        <v>3143</v>
      </c>
      <c r="C792" s="23">
        <v>1894</v>
      </c>
      <c r="D792" s="23">
        <v>296</v>
      </c>
      <c r="E792" s="25">
        <f t="shared" si="75"/>
        <v>1598</v>
      </c>
      <c r="F792" s="35">
        <f t="shared" si="77"/>
        <v>0.1562829989440338</v>
      </c>
      <c r="G792" s="21">
        <v>1157</v>
      </c>
      <c r="H792" s="13">
        <v>245</v>
      </c>
      <c r="I792" s="31">
        <f t="shared" si="76"/>
        <v>21.17545375972342</v>
      </c>
    </row>
    <row r="793" spans="1:9" ht="12.75">
      <c r="A793" s="11" t="s">
        <v>3144</v>
      </c>
      <c r="B793" s="12" t="s">
        <v>3145</v>
      </c>
      <c r="C793" s="23">
        <v>554</v>
      </c>
      <c r="D793" s="23">
        <v>452</v>
      </c>
      <c r="E793" s="25">
        <f t="shared" si="75"/>
        <v>102</v>
      </c>
      <c r="F793" s="35">
        <f t="shared" si="77"/>
        <v>0.8158844765342961</v>
      </c>
      <c r="G793" s="21">
        <v>280</v>
      </c>
      <c r="H793" s="13">
        <v>29</v>
      </c>
      <c r="I793" s="31">
        <f t="shared" si="76"/>
        <v>10.357142857142858</v>
      </c>
    </row>
    <row r="794" spans="1:9" ht="25.5">
      <c r="A794" s="11" t="s">
        <v>3146</v>
      </c>
      <c r="B794" s="12" t="s">
        <v>3147</v>
      </c>
      <c r="C794" s="23">
        <v>375</v>
      </c>
      <c r="D794" s="23">
        <v>14</v>
      </c>
      <c r="E794" s="25">
        <f t="shared" si="75"/>
        <v>361</v>
      </c>
      <c r="F794" s="35">
        <f t="shared" si="77"/>
        <v>0.037333333333333336</v>
      </c>
      <c r="G794" s="21">
        <v>236</v>
      </c>
      <c r="H794" s="13">
        <v>66</v>
      </c>
      <c r="I794" s="31">
        <f t="shared" si="76"/>
        <v>27.966101694915253</v>
      </c>
    </row>
    <row r="795" spans="1:9" ht="12.75">
      <c r="A795" s="11" t="s">
        <v>3148</v>
      </c>
      <c r="B795" s="12" t="s">
        <v>3149</v>
      </c>
      <c r="C795" s="23">
        <v>96</v>
      </c>
      <c r="D795" s="23">
        <v>8</v>
      </c>
      <c r="E795" s="25">
        <f t="shared" si="75"/>
        <v>88</v>
      </c>
      <c r="F795" s="35">
        <f t="shared" si="77"/>
        <v>0.08333333333333333</v>
      </c>
      <c r="G795" s="21">
        <v>50</v>
      </c>
      <c r="H795" s="13">
        <v>0</v>
      </c>
      <c r="I795" s="31">
        <f t="shared" si="76"/>
        <v>0</v>
      </c>
    </row>
    <row r="796" spans="1:9" ht="12.75">
      <c r="A796" s="11" t="s">
        <v>3150</v>
      </c>
      <c r="B796" s="12" t="s">
        <v>3151</v>
      </c>
      <c r="C796" s="23">
        <v>649</v>
      </c>
      <c r="D796" s="23">
        <v>49</v>
      </c>
      <c r="E796" s="25">
        <f t="shared" si="75"/>
        <v>600</v>
      </c>
      <c r="F796" s="35">
        <f t="shared" si="77"/>
        <v>0.07550077041602465</v>
      </c>
      <c r="G796" s="21">
        <v>485</v>
      </c>
      <c r="H796" s="13">
        <v>144</v>
      </c>
      <c r="I796" s="31">
        <f t="shared" si="76"/>
        <v>29.690721649484537</v>
      </c>
    </row>
    <row r="797" spans="1:9" ht="12.75">
      <c r="A797" s="11" t="s">
        <v>3152</v>
      </c>
      <c r="B797" s="12" t="s">
        <v>3153</v>
      </c>
      <c r="C797" s="23">
        <v>26</v>
      </c>
      <c r="D797" s="23">
        <v>1</v>
      </c>
      <c r="E797" s="25">
        <f t="shared" si="75"/>
        <v>25</v>
      </c>
      <c r="F797" s="35">
        <f t="shared" si="77"/>
        <v>0.038461538461538464</v>
      </c>
      <c r="G797" s="21">
        <v>12</v>
      </c>
      <c r="H797" s="13">
        <v>1</v>
      </c>
      <c r="I797" s="31">
        <f t="shared" si="76"/>
        <v>8.333333333333332</v>
      </c>
    </row>
    <row r="798" spans="1:9" ht="12.75">
      <c r="A798" s="11" t="s">
        <v>3154</v>
      </c>
      <c r="B798" s="12" t="s">
        <v>3155</v>
      </c>
      <c r="C798" s="23">
        <v>696</v>
      </c>
      <c r="D798" s="23">
        <v>331</v>
      </c>
      <c r="E798" s="25">
        <f t="shared" si="75"/>
        <v>365</v>
      </c>
      <c r="F798" s="35">
        <f t="shared" si="77"/>
        <v>0.4755747126436782</v>
      </c>
      <c r="G798" s="21">
        <v>365</v>
      </c>
      <c r="H798" s="13">
        <v>83</v>
      </c>
      <c r="I798" s="31">
        <f t="shared" si="76"/>
        <v>22.73972602739726</v>
      </c>
    </row>
    <row r="799" spans="1:9" ht="12.75">
      <c r="A799" s="11" t="s">
        <v>3156</v>
      </c>
      <c r="B799" s="12" t="s">
        <v>3157</v>
      </c>
      <c r="C799" s="23">
        <v>18</v>
      </c>
      <c r="D799" s="23">
        <v>0</v>
      </c>
      <c r="E799" s="25">
        <f t="shared" si="75"/>
        <v>18</v>
      </c>
      <c r="F799" s="35" t="s">
        <v>4124</v>
      </c>
      <c r="G799" s="21">
        <v>12</v>
      </c>
      <c r="H799" s="13">
        <v>2</v>
      </c>
      <c r="I799" s="31">
        <f t="shared" si="76"/>
        <v>16.666666666666664</v>
      </c>
    </row>
    <row r="800" spans="1:9" ht="25.5">
      <c r="A800" s="11" t="s">
        <v>3158</v>
      </c>
      <c r="B800" s="12" t="s">
        <v>3159</v>
      </c>
      <c r="C800" s="23">
        <v>4731</v>
      </c>
      <c r="D800" s="23">
        <v>1460</v>
      </c>
      <c r="E800" s="25">
        <f t="shared" si="75"/>
        <v>3271</v>
      </c>
      <c r="F800" s="35">
        <f>D800/C800</f>
        <v>0.30860283238216024</v>
      </c>
      <c r="G800" s="21">
        <v>3112</v>
      </c>
      <c r="H800" s="13">
        <v>782</v>
      </c>
      <c r="I800" s="31">
        <f t="shared" si="76"/>
        <v>25.128534704370182</v>
      </c>
    </row>
    <row r="801" spans="1:9" ht="13.5" customHeight="1">
      <c r="A801" s="11" t="s">
        <v>3160</v>
      </c>
      <c r="B801" s="12" t="s">
        <v>3161</v>
      </c>
      <c r="C801" s="23">
        <v>479</v>
      </c>
      <c r="D801" s="23">
        <v>73</v>
      </c>
      <c r="E801" s="25">
        <f t="shared" si="75"/>
        <v>406</v>
      </c>
      <c r="F801" s="35">
        <f>D801/C801</f>
        <v>0.1524008350730689</v>
      </c>
      <c r="G801" s="21">
        <v>298</v>
      </c>
      <c r="H801" s="13">
        <v>75</v>
      </c>
      <c r="I801" s="31">
        <f t="shared" si="76"/>
        <v>25.16778523489933</v>
      </c>
    </row>
    <row r="802" spans="1:9" ht="12.75">
      <c r="A802" s="11" t="s">
        <v>3162</v>
      </c>
      <c r="B802" s="12" t="s">
        <v>3163</v>
      </c>
      <c r="C802" s="23">
        <v>119</v>
      </c>
      <c r="D802" s="23">
        <v>125</v>
      </c>
      <c r="E802" s="25">
        <f t="shared" si="75"/>
        <v>-6</v>
      </c>
      <c r="F802" s="35">
        <f>D802/C802</f>
        <v>1.050420168067227</v>
      </c>
      <c r="G802" s="21">
        <v>60</v>
      </c>
      <c r="H802" s="13">
        <v>2</v>
      </c>
      <c r="I802" s="31">
        <f t="shared" si="76"/>
        <v>3.3333333333333335</v>
      </c>
    </row>
    <row r="803" spans="1:9" ht="12.75">
      <c r="A803" s="11" t="s">
        <v>3164</v>
      </c>
      <c r="B803" s="12" t="s">
        <v>3165</v>
      </c>
      <c r="C803" s="23">
        <v>309</v>
      </c>
      <c r="D803" s="23">
        <v>125</v>
      </c>
      <c r="E803" s="25">
        <f t="shared" si="75"/>
        <v>184</v>
      </c>
      <c r="F803" s="35">
        <f>D803/C803</f>
        <v>0.4045307443365696</v>
      </c>
      <c r="G803" s="21">
        <v>200</v>
      </c>
      <c r="H803" s="13">
        <v>50</v>
      </c>
      <c r="I803" s="31">
        <f t="shared" si="76"/>
        <v>25</v>
      </c>
    </row>
    <row r="804" spans="1:9" ht="12.75">
      <c r="A804" s="11" t="s">
        <v>3166</v>
      </c>
      <c r="B804" s="12" t="s">
        <v>3167</v>
      </c>
      <c r="C804" s="23">
        <v>8</v>
      </c>
      <c r="D804" s="23">
        <v>0</v>
      </c>
      <c r="E804" s="25">
        <f t="shared" si="75"/>
        <v>8</v>
      </c>
      <c r="F804" s="35" t="s">
        <v>4124</v>
      </c>
      <c r="G804" s="21">
        <v>9</v>
      </c>
      <c r="H804" s="13">
        <v>5</v>
      </c>
      <c r="I804" s="31">
        <f t="shared" si="76"/>
        <v>55.55555555555556</v>
      </c>
    </row>
    <row r="805" spans="1:9" ht="12.75">
      <c r="A805" s="11" t="s">
        <v>3168</v>
      </c>
      <c r="B805" s="12" t="s">
        <v>3169</v>
      </c>
      <c r="C805" s="23">
        <v>460</v>
      </c>
      <c r="D805" s="23">
        <v>133</v>
      </c>
      <c r="E805" s="25">
        <f t="shared" si="75"/>
        <v>327</v>
      </c>
      <c r="F805" s="35">
        <f aca="true" t="shared" si="78" ref="F805:F812">D805/C805</f>
        <v>0.2891304347826087</v>
      </c>
      <c r="G805" s="21">
        <v>288</v>
      </c>
      <c r="H805" s="13">
        <v>25</v>
      </c>
      <c r="I805" s="31">
        <f t="shared" si="76"/>
        <v>8.680555555555555</v>
      </c>
    </row>
    <row r="806" spans="1:9" ht="12.75">
      <c r="A806" s="11" t="s">
        <v>3170</v>
      </c>
      <c r="B806" s="12" t="s">
        <v>3171</v>
      </c>
      <c r="C806" s="23">
        <v>634</v>
      </c>
      <c r="D806" s="23">
        <v>351</v>
      </c>
      <c r="E806" s="25">
        <f t="shared" si="75"/>
        <v>283</v>
      </c>
      <c r="F806" s="35">
        <f t="shared" si="78"/>
        <v>0.5536277602523659</v>
      </c>
      <c r="G806" s="21">
        <v>465</v>
      </c>
      <c r="H806" s="13">
        <v>106</v>
      </c>
      <c r="I806" s="31">
        <f t="shared" si="76"/>
        <v>22.795698924731184</v>
      </c>
    </row>
    <row r="807" spans="1:9" ht="12.75">
      <c r="A807" s="11" t="s">
        <v>3172</v>
      </c>
      <c r="B807" s="12" t="s">
        <v>3173</v>
      </c>
      <c r="C807" s="23">
        <v>170</v>
      </c>
      <c r="D807" s="23">
        <v>389</v>
      </c>
      <c r="E807" s="25">
        <f t="shared" si="75"/>
        <v>-219</v>
      </c>
      <c r="F807" s="35">
        <f t="shared" si="78"/>
        <v>2.288235294117647</v>
      </c>
      <c r="G807" s="21">
        <v>101</v>
      </c>
      <c r="H807" s="13">
        <v>11</v>
      </c>
      <c r="I807" s="31">
        <f t="shared" si="76"/>
        <v>10.891089108910892</v>
      </c>
    </row>
    <row r="808" spans="1:9" ht="12.75">
      <c r="A808" s="11" t="s">
        <v>3174</v>
      </c>
      <c r="B808" s="12" t="s">
        <v>3175</v>
      </c>
      <c r="C808" s="23">
        <v>69</v>
      </c>
      <c r="D808" s="23">
        <v>23</v>
      </c>
      <c r="E808" s="25">
        <f t="shared" si="75"/>
        <v>46</v>
      </c>
      <c r="F808" s="35">
        <f t="shared" si="78"/>
        <v>0.3333333333333333</v>
      </c>
      <c r="G808" s="21">
        <v>46</v>
      </c>
      <c r="H808" s="13">
        <v>11</v>
      </c>
      <c r="I808" s="31">
        <f t="shared" si="76"/>
        <v>23.91304347826087</v>
      </c>
    </row>
    <row r="809" spans="1:9" ht="12.75">
      <c r="A809" s="11" t="s">
        <v>3176</v>
      </c>
      <c r="B809" s="12" t="s">
        <v>3177</v>
      </c>
      <c r="C809" s="23">
        <v>3</v>
      </c>
      <c r="D809" s="23">
        <v>2</v>
      </c>
      <c r="E809" s="25">
        <f t="shared" si="75"/>
        <v>1</v>
      </c>
      <c r="F809" s="35">
        <f t="shared" si="78"/>
        <v>0.6666666666666666</v>
      </c>
      <c r="G809" s="21">
        <v>3</v>
      </c>
      <c r="H809" s="13">
        <v>0</v>
      </c>
      <c r="I809" s="31">
        <f t="shared" si="76"/>
        <v>0</v>
      </c>
    </row>
    <row r="810" spans="1:9" ht="12.75">
      <c r="A810" s="11" t="s">
        <v>3178</v>
      </c>
      <c r="B810" s="12" t="s">
        <v>3179</v>
      </c>
      <c r="C810" s="23">
        <v>134</v>
      </c>
      <c r="D810" s="23">
        <v>29</v>
      </c>
      <c r="E810" s="25">
        <f t="shared" si="75"/>
        <v>105</v>
      </c>
      <c r="F810" s="35">
        <f t="shared" si="78"/>
        <v>0.21641791044776118</v>
      </c>
      <c r="G810" s="21">
        <v>86</v>
      </c>
      <c r="H810" s="13">
        <v>25</v>
      </c>
      <c r="I810" s="31">
        <f aca="true" t="shared" si="79" ref="I810:I821">(H810/G810)*100</f>
        <v>29.069767441860467</v>
      </c>
    </row>
    <row r="811" spans="1:9" ht="12.75">
      <c r="A811" s="11" t="s">
        <v>3180</v>
      </c>
      <c r="B811" s="12" t="s">
        <v>3181</v>
      </c>
      <c r="C811" s="23">
        <v>600</v>
      </c>
      <c r="D811" s="23">
        <v>130</v>
      </c>
      <c r="E811" s="25">
        <f t="shared" si="75"/>
        <v>470</v>
      </c>
      <c r="F811" s="35">
        <f t="shared" si="78"/>
        <v>0.21666666666666667</v>
      </c>
      <c r="G811" s="21">
        <v>383</v>
      </c>
      <c r="H811" s="13">
        <v>85</v>
      </c>
      <c r="I811" s="31">
        <f t="shared" si="79"/>
        <v>22.193211488250654</v>
      </c>
    </row>
    <row r="812" spans="1:9" ht="12.75">
      <c r="A812" s="11" t="s">
        <v>3182</v>
      </c>
      <c r="B812" s="12" t="s">
        <v>3183</v>
      </c>
      <c r="C812" s="23">
        <v>848</v>
      </c>
      <c r="D812" s="23">
        <v>564</v>
      </c>
      <c r="E812" s="25">
        <f t="shared" si="75"/>
        <v>284</v>
      </c>
      <c r="F812" s="35">
        <f t="shared" si="78"/>
        <v>0.6650943396226415</v>
      </c>
      <c r="G812" s="21">
        <v>625</v>
      </c>
      <c r="H812" s="13">
        <v>156</v>
      </c>
      <c r="I812" s="31">
        <f t="shared" si="79"/>
        <v>24.959999999999997</v>
      </c>
    </row>
    <row r="813" spans="1:9" ht="12.75">
      <c r="A813" s="11" t="s">
        <v>3184</v>
      </c>
      <c r="B813" s="12" t="s">
        <v>3185</v>
      </c>
      <c r="C813" s="23">
        <v>72</v>
      </c>
      <c r="D813" s="23">
        <v>0</v>
      </c>
      <c r="E813" s="25">
        <f t="shared" si="75"/>
        <v>72</v>
      </c>
      <c r="F813" s="35" t="s">
        <v>4124</v>
      </c>
      <c r="G813" s="21">
        <v>57</v>
      </c>
      <c r="H813" s="13">
        <v>20</v>
      </c>
      <c r="I813" s="31">
        <f t="shared" si="79"/>
        <v>35.08771929824561</v>
      </c>
    </row>
    <row r="814" spans="1:9" ht="12.75">
      <c r="A814" s="11" t="s">
        <v>3186</v>
      </c>
      <c r="B814" s="12" t="s">
        <v>3187</v>
      </c>
      <c r="C814" s="23">
        <v>890</v>
      </c>
      <c r="D814" s="23">
        <v>459</v>
      </c>
      <c r="E814" s="25">
        <f t="shared" si="75"/>
        <v>431</v>
      </c>
      <c r="F814" s="35">
        <f>D814/C814</f>
        <v>0.5157303370786517</v>
      </c>
      <c r="G814" s="21">
        <v>559</v>
      </c>
      <c r="H814" s="13">
        <v>171</v>
      </c>
      <c r="I814" s="31">
        <f t="shared" si="79"/>
        <v>30.590339892665476</v>
      </c>
    </row>
    <row r="815" spans="1:9" ht="25.5">
      <c r="A815" s="11" t="s">
        <v>3188</v>
      </c>
      <c r="B815" s="12" t="s">
        <v>3189</v>
      </c>
      <c r="C815" s="23">
        <v>868</v>
      </c>
      <c r="D815" s="23">
        <v>69</v>
      </c>
      <c r="E815" s="25">
        <f t="shared" si="75"/>
        <v>799</v>
      </c>
      <c r="F815" s="35">
        <f>D815/C815</f>
        <v>0.07949308755760369</v>
      </c>
      <c r="G815" s="21">
        <v>499</v>
      </c>
      <c r="H815" s="13">
        <v>116</v>
      </c>
      <c r="I815" s="31">
        <f t="shared" si="79"/>
        <v>23.246492985971944</v>
      </c>
    </row>
    <row r="816" spans="1:9" ht="12.75">
      <c r="A816" s="11" t="s">
        <v>3190</v>
      </c>
      <c r="B816" s="12" t="s">
        <v>3191</v>
      </c>
      <c r="C816" s="23">
        <v>510</v>
      </c>
      <c r="D816" s="23">
        <v>343</v>
      </c>
      <c r="E816" s="25">
        <f t="shared" si="75"/>
        <v>167</v>
      </c>
      <c r="F816" s="35">
        <f>D816/C816</f>
        <v>0.6725490196078432</v>
      </c>
      <c r="G816" s="21">
        <v>336</v>
      </c>
      <c r="H816" s="13">
        <v>86</v>
      </c>
      <c r="I816" s="31">
        <f t="shared" si="79"/>
        <v>25.595238095238095</v>
      </c>
    </row>
    <row r="817" spans="1:9" ht="12.75">
      <c r="A817" s="11" t="s">
        <v>3192</v>
      </c>
      <c r="B817" s="12" t="s">
        <v>3193</v>
      </c>
      <c r="C817" s="23">
        <v>103</v>
      </c>
      <c r="D817" s="23">
        <v>0</v>
      </c>
      <c r="E817" s="25">
        <f t="shared" si="75"/>
        <v>103</v>
      </c>
      <c r="F817" s="35" t="s">
        <v>4124</v>
      </c>
      <c r="G817" s="21">
        <v>68</v>
      </c>
      <c r="H817" s="13">
        <v>20</v>
      </c>
      <c r="I817" s="31">
        <f t="shared" si="79"/>
        <v>29.411764705882355</v>
      </c>
    </row>
    <row r="818" spans="1:9" ht="25.5">
      <c r="A818" s="11" t="s">
        <v>3194</v>
      </c>
      <c r="B818" s="12" t="s">
        <v>3195</v>
      </c>
      <c r="C818" s="23">
        <v>235</v>
      </c>
      <c r="D818" s="23">
        <v>94</v>
      </c>
      <c r="E818" s="25">
        <f t="shared" si="75"/>
        <v>141</v>
      </c>
      <c r="F818" s="35">
        <f>D818/C818</f>
        <v>0.4</v>
      </c>
      <c r="G818" s="21">
        <v>140</v>
      </c>
      <c r="H818" s="13">
        <v>34</v>
      </c>
      <c r="I818" s="31">
        <f t="shared" si="79"/>
        <v>24.285714285714285</v>
      </c>
    </row>
    <row r="819" spans="1:9" ht="25.5">
      <c r="A819" s="11" t="s">
        <v>3196</v>
      </c>
      <c r="B819" s="12" t="s">
        <v>3197</v>
      </c>
      <c r="C819" s="23">
        <v>334</v>
      </c>
      <c r="D819" s="23">
        <v>49</v>
      </c>
      <c r="E819" s="25">
        <f t="shared" si="75"/>
        <v>285</v>
      </c>
      <c r="F819" s="35">
        <f>D819/C819</f>
        <v>0.1467065868263473</v>
      </c>
      <c r="G819" s="21">
        <v>198</v>
      </c>
      <c r="H819" s="13">
        <v>30</v>
      </c>
      <c r="I819" s="31">
        <f t="shared" si="79"/>
        <v>15.151515151515152</v>
      </c>
    </row>
    <row r="820" spans="1:9" ht="12.75">
      <c r="A820" s="11" t="s">
        <v>3198</v>
      </c>
      <c r="B820" s="12" t="s">
        <v>3199</v>
      </c>
      <c r="C820" s="23">
        <v>10</v>
      </c>
      <c r="D820" s="23">
        <v>7</v>
      </c>
      <c r="E820" s="25">
        <f t="shared" si="75"/>
        <v>3</v>
      </c>
      <c r="F820" s="35">
        <f>D820/C820</f>
        <v>0.7</v>
      </c>
      <c r="G820" s="21">
        <v>7</v>
      </c>
      <c r="H820" s="13">
        <v>1</v>
      </c>
      <c r="I820" s="31">
        <f t="shared" si="79"/>
        <v>14.285714285714285</v>
      </c>
    </row>
    <row r="821" spans="1:9" ht="25.5">
      <c r="A821" s="11" t="s">
        <v>3200</v>
      </c>
      <c r="B821" s="12" t="s">
        <v>3201</v>
      </c>
      <c r="C821" s="23">
        <v>102</v>
      </c>
      <c r="D821" s="23">
        <v>10</v>
      </c>
      <c r="E821" s="25">
        <f t="shared" si="75"/>
        <v>92</v>
      </c>
      <c r="F821" s="35">
        <f>D821/C821</f>
        <v>0.09803921568627451</v>
      </c>
      <c r="G821" s="21">
        <v>90</v>
      </c>
      <c r="H821" s="13">
        <v>20</v>
      </c>
      <c r="I821" s="31">
        <f t="shared" si="79"/>
        <v>22.22222222222222</v>
      </c>
    </row>
    <row r="822" spans="1:9" ht="25.5">
      <c r="A822" s="11" t="s">
        <v>3202</v>
      </c>
      <c r="B822" s="12" t="s">
        <v>3203</v>
      </c>
      <c r="C822" s="23">
        <v>0</v>
      </c>
      <c r="D822" s="23">
        <v>0</v>
      </c>
      <c r="E822" s="25">
        <f t="shared" si="75"/>
        <v>0</v>
      </c>
      <c r="F822" s="35" t="s">
        <v>4121</v>
      </c>
      <c r="G822" s="25" t="s">
        <v>4121</v>
      </c>
      <c r="H822" s="23" t="s">
        <v>4121</v>
      </c>
      <c r="I822" s="31" t="s">
        <v>4121</v>
      </c>
    </row>
    <row r="823" spans="1:9" ht="25.5">
      <c r="A823" s="11" t="s">
        <v>3204</v>
      </c>
      <c r="B823" s="12" t="s">
        <v>3205</v>
      </c>
      <c r="C823" s="23">
        <v>0</v>
      </c>
      <c r="D823" s="23">
        <v>2</v>
      </c>
      <c r="E823" s="25">
        <f t="shared" si="75"/>
        <v>-2</v>
      </c>
      <c r="F823" s="35" t="s">
        <v>4123</v>
      </c>
      <c r="G823" s="21">
        <v>1</v>
      </c>
      <c r="H823" s="13">
        <v>1</v>
      </c>
      <c r="I823" s="31">
        <f aca="true" t="shared" si="80" ref="I823:I830">(H823/G823)*100</f>
        <v>100</v>
      </c>
    </row>
    <row r="824" spans="1:9" ht="12.75">
      <c r="A824" s="11" t="s">
        <v>3206</v>
      </c>
      <c r="B824" s="12" t="s">
        <v>3207</v>
      </c>
      <c r="C824" s="23">
        <v>5</v>
      </c>
      <c r="D824" s="23">
        <v>3</v>
      </c>
      <c r="E824" s="25">
        <f t="shared" si="75"/>
        <v>2</v>
      </c>
      <c r="F824" s="35">
        <f aca="true" t="shared" si="81" ref="F824:F830">D824/C824</f>
        <v>0.6</v>
      </c>
      <c r="G824" s="21">
        <v>4</v>
      </c>
      <c r="H824" s="13">
        <v>0</v>
      </c>
      <c r="I824" s="31">
        <f t="shared" si="80"/>
        <v>0</v>
      </c>
    </row>
    <row r="825" spans="1:9" ht="25.5">
      <c r="A825" s="11" t="s">
        <v>3208</v>
      </c>
      <c r="B825" s="12" t="s">
        <v>3209</v>
      </c>
      <c r="C825" s="23">
        <v>21</v>
      </c>
      <c r="D825" s="23">
        <v>46</v>
      </c>
      <c r="E825" s="25">
        <f t="shared" si="75"/>
        <v>-25</v>
      </c>
      <c r="F825" s="35">
        <f t="shared" si="81"/>
        <v>2.1904761904761907</v>
      </c>
      <c r="G825" s="21">
        <v>16</v>
      </c>
      <c r="H825" s="13">
        <v>3</v>
      </c>
      <c r="I825" s="31">
        <f t="shared" si="80"/>
        <v>18.75</v>
      </c>
    </row>
    <row r="826" spans="1:9" ht="12.75">
      <c r="A826" s="11" t="s">
        <v>3210</v>
      </c>
      <c r="B826" s="12" t="s">
        <v>3211</v>
      </c>
      <c r="C826" s="23">
        <v>288</v>
      </c>
      <c r="D826" s="23">
        <v>182</v>
      </c>
      <c r="E826" s="25">
        <f t="shared" si="75"/>
        <v>106</v>
      </c>
      <c r="F826" s="35">
        <f t="shared" si="81"/>
        <v>0.6319444444444444</v>
      </c>
      <c r="G826" s="21">
        <v>213</v>
      </c>
      <c r="H826" s="13">
        <v>47</v>
      </c>
      <c r="I826" s="31">
        <f t="shared" si="80"/>
        <v>22.065727699530516</v>
      </c>
    </row>
    <row r="827" spans="1:9" ht="12.75">
      <c r="A827" s="11" t="s">
        <v>3212</v>
      </c>
      <c r="B827" s="12" t="s">
        <v>3213</v>
      </c>
      <c r="C827" s="23">
        <v>639</v>
      </c>
      <c r="D827" s="23">
        <v>414</v>
      </c>
      <c r="E827" s="25">
        <f t="shared" si="75"/>
        <v>225</v>
      </c>
      <c r="F827" s="35">
        <f t="shared" si="81"/>
        <v>0.647887323943662</v>
      </c>
      <c r="G827" s="21">
        <v>399</v>
      </c>
      <c r="H827" s="13">
        <v>68</v>
      </c>
      <c r="I827" s="31">
        <f t="shared" si="80"/>
        <v>17.042606516290725</v>
      </c>
    </row>
    <row r="828" spans="1:9" ht="14.25" customHeight="1">
      <c r="A828" s="11" t="s">
        <v>3214</v>
      </c>
      <c r="B828" s="12" t="s">
        <v>3215</v>
      </c>
      <c r="C828" s="23">
        <v>932</v>
      </c>
      <c r="D828" s="23">
        <v>70</v>
      </c>
      <c r="E828" s="25">
        <f t="shared" si="75"/>
        <v>862</v>
      </c>
      <c r="F828" s="35">
        <f t="shared" si="81"/>
        <v>0.07510729613733906</v>
      </c>
      <c r="G828" s="21">
        <v>619</v>
      </c>
      <c r="H828" s="13">
        <v>151</v>
      </c>
      <c r="I828" s="31">
        <f t="shared" si="80"/>
        <v>24.394184168012924</v>
      </c>
    </row>
    <row r="829" spans="1:9" ht="12.75">
      <c r="A829" s="11" t="s">
        <v>3216</v>
      </c>
      <c r="B829" s="12" t="s">
        <v>3217</v>
      </c>
      <c r="C829" s="23">
        <v>139</v>
      </c>
      <c r="D829" s="23">
        <v>116</v>
      </c>
      <c r="E829" s="25">
        <f t="shared" si="75"/>
        <v>23</v>
      </c>
      <c r="F829" s="35">
        <f t="shared" si="81"/>
        <v>0.8345323741007195</v>
      </c>
      <c r="G829" s="21">
        <v>81</v>
      </c>
      <c r="H829" s="13">
        <v>8</v>
      </c>
      <c r="I829" s="31">
        <f t="shared" si="80"/>
        <v>9.876543209876543</v>
      </c>
    </row>
    <row r="830" spans="1:9" ht="12.75">
      <c r="A830" s="11" t="s">
        <v>3218</v>
      </c>
      <c r="B830" s="12" t="s">
        <v>3219</v>
      </c>
      <c r="C830" s="23">
        <v>1646</v>
      </c>
      <c r="D830" s="23">
        <v>1441</v>
      </c>
      <c r="E830" s="25">
        <f t="shared" si="75"/>
        <v>205</v>
      </c>
      <c r="F830" s="35">
        <f t="shared" si="81"/>
        <v>0.8754556500607533</v>
      </c>
      <c r="G830" s="21">
        <v>851</v>
      </c>
      <c r="H830" s="13">
        <v>98</v>
      </c>
      <c r="I830" s="31">
        <f t="shared" si="80"/>
        <v>11.515863689776733</v>
      </c>
    </row>
    <row r="831" spans="1:9" ht="12.75">
      <c r="A831" s="11" t="s">
        <v>3220</v>
      </c>
      <c r="B831" s="12" t="s">
        <v>3221</v>
      </c>
      <c r="C831" s="23">
        <v>0</v>
      </c>
      <c r="D831" s="23">
        <v>0</v>
      </c>
      <c r="E831" s="25">
        <f t="shared" si="75"/>
        <v>0</v>
      </c>
      <c r="F831" s="35" t="s">
        <v>4121</v>
      </c>
      <c r="G831" s="25" t="s">
        <v>4121</v>
      </c>
      <c r="H831" s="23" t="s">
        <v>4121</v>
      </c>
      <c r="I831" s="31" t="s">
        <v>4121</v>
      </c>
    </row>
    <row r="832" spans="1:9" ht="12.75">
      <c r="A832" s="11" t="s">
        <v>3222</v>
      </c>
      <c r="B832" s="12" t="s">
        <v>3223</v>
      </c>
      <c r="C832" s="23">
        <v>260</v>
      </c>
      <c r="D832" s="23">
        <v>75</v>
      </c>
      <c r="E832" s="25">
        <f t="shared" si="75"/>
        <v>185</v>
      </c>
      <c r="F832" s="35">
        <f aca="true" t="shared" si="82" ref="F832:F838">D832/C832</f>
        <v>0.28846153846153844</v>
      </c>
      <c r="G832" s="21">
        <v>165</v>
      </c>
      <c r="H832" s="13">
        <v>37</v>
      </c>
      <c r="I832" s="31">
        <f aca="true" t="shared" si="83" ref="I832:I857">(H832/G832)*100</f>
        <v>22.424242424242426</v>
      </c>
    </row>
    <row r="833" spans="1:9" ht="12.75">
      <c r="A833" s="11" t="s">
        <v>3224</v>
      </c>
      <c r="B833" s="12" t="s">
        <v>3225</v>
      </c>
      <c r="C833" s="23">
        <v>75</v>
      </c>
      <c r="D833" s="23">
        <v>4</v>
      </c>
      <c r="E833" s="25">
        <f t="shared" si="75"/>
        <v>71</v>
      </c>
      <c r="F833" s="35">
        <f t="shared" si="82"/>
        <v>0.05333333333333334</v>
      </c>
      <c r="G833" s="21">
        <v>44</v>
      </c>
      <c r="H833" s="13">
        <v>8</v>
      </c>
      <c r="I833" s="31">
        <f t="shared" si="83"/>
        <v>18.181818181818183</v>
      </c>
    </row>
    <row r="834" spans="1:9" ht="12.75">
      <c r="A834" s="11" t="s">
        <v>3226</v>
      </c>
      <c r="B834" s="12" t="s">
        <v>3227</v>
      </c>
      <c r="C834" s="23">
        <v>49795</v>
      </c>
      <c r="D834" s="23">
        <v>10900</v>
      </c>
      <c r="E834" s="25">
        <f t="shared" si="75"/>
        <v>38895</v>
      </c>
      <c r="F834" s="35">
        <f t="shared" si="82"/>
        <v>0.2188974796666332</v>
      </c>
      <c r="G834" s="21">
        <v>33186</v>
      </c>
      <c r="H834" s="13">
        <v>7584</v>
      </c>
      <c r="I834" s="31">
        <f t="shared" si="83"/>
        <v>22.853010305550534</v>
      </c>
    </row>
    <row r="835" spans="1:9" ht="12.75">
      <c r="A835" s="11" t="s">
        <v>3228</v>
      </c>
      <c r="B835" s="12" t="s">
        <v>3229</v>
      </c>
      <c r="C835" s="23">
        <v>105</v>
      </c>
      <c r="D835" s="23">
        <v>387</v>
      </c>
      <c r="E835" s="25">
        <f t="shared" si="75"/>
        <v>-282</v>
      </c>
      <c r="F835" s="35">
        <f t="shared" si="82"/>
        <v>3.6857142857142855</v>
      </c>
      <c r="G835" s="21">
        <v>66</v>
      </c>
      <c r="H835" s="13">
        <v>12</v>
      </c>
      <c r="I835" s="31">
        <f t="shared" si="83"/>
        <v>18.181818181818183</v>
      </c>
    </row>
    <row r="836" spans="1:9" ht="12.75">
      <c r="A836" s="11" t="s">
        <v>3230</v>
      </c>
      <c r="B836" s="12" t="s">
        <v>3231</v>
      </c>
      <c r="C836" s="23">
        <v>4</v>
      </c>
      <c r="D836" s="23">
        <v>6</v>
      </c>
      <c r="E836" s="25">
        <f t="shared" si="75"/>
        <v>-2</v>
      </c>
      <c r="F836" s="35">
        <f t="shared" si="82"/>
        <v>1.5</v>
      </c>
      <c r="G836" s="21">
        <v>2</v>
      </c>
      <c r="H836" s="13">
        <v>0</v>
      </c>
      <c r="I836" s="31">
        <f t="shared" si="83"/>
        <v>0</v>
      </c>
    </row>
    <row r="837" spans="1:9" ht="12.75">
      <c r="A837" s="11" t="s">
        <v>3232</v>
      </c>
      <c r="B837" s="12" t="s">
        <v>3233</v>
      </c>
      <c r="C837" s="23">
        <v>702</v>
      </c>
      <c r="D837" s="23">
        <v>40</v>
      </c>
      <c r="E837" s="25">
        <f t="shared" si="75"/>
        <v>662</v>
      </c>
      <c r="F837" s="35">
        <f t="shared" si="82"/>
        <v>0.05698005698005698</v>
      </c>
      <c r="G837" s="21">
        <v>378</v>
      </c>
      <c r="H837" s="13">
        <v>79</v>
      </c>
      <c r="I837" s="31">
        <f t="shared" si="83"/>
        <v>20.8994708994709</v>
      </c>
    </row>
    <row r="838" spans="1:9" ht="12.75">
      <c r="A838" s="11" t="s">
        <v>3234</v>
      </c>
      <c r="B838" s="12" t="s">
        <v>3235</v>
      </c>
      <c r="C838" s="23">
        <v>70</v>
      </c>
      <c r="D838" s="23">
        <v>2</v>
      </c>
      <c r="E838" s="25">
        <f aca="true" t="shared" si="84" ref="E838:E901">C838-D838</f>
        <v>68</v>
      </c>
      <c r="F838" s="35">
        <f t="shared" si="82"/>
        <v>0.02857142857142857</v>
      </c>
      <c r="G838" s="21">
        <v>27</v>
      </c>
      <c r="H838" s="13">
        <v>3</v>
      </c>
      <c r="I838" s="31">
        <f t="shared" si="83"/>
        <v>11.11111111111111</v>
      </c>
    </row>
    <row r="839" spans="1:9" ht="12.75">
      <c r="A839" s="11" t="s">
        <v>3236</v>
      </c>
      <c r="B839" s="12" t="s">
        <v>3237</v>
      </c>
      <c r="C839" s="23">
        <v>12</v>
      </c>
      <c r="D839" s="23">
        <v>0</v>
      </c>
      <c r="E839" s="25">
        <f t="shared" si="84"/>
        <v>12</v>
      </c>
      <c r="F839" s="35" t="s">
        <v>4124</v>
      </c>
      <c r="G839" s="21">
        <v>3</v>
      </c>
      <c r="H839" s="13">
        <v>1</v>
      </c>
      <c r="I839" s="31">
        <f t="shared" si="83"/>
        <v>33.33333333333333</v>
      </c>
    </row>
    <row r="840" spans="1:9" ht="12.75">
      <c r="A840" s="11" t="s">
        <v>3238</v>
      </c>
      <c r="B840" s="12" t="s">
        <v>3239</v>
      </c>
      <c r="C840" s="23">
        <v>18</v>
      </c>
      <c r="D840" s="23">
        <v>21</v>
      </c>
      <c r="E840" s="25">
        <f t="shared" si="84"/>
        <v>-3</v>
      </c>
      <c r="F840" s="35">
        <f aca="true" t="shared" si="85" ref="F840:F845">D840/C840</f>
        <v>1.1666666666666667</v>
      </c>
      <c r="G840" s="21">
        <v>9</v>
      </c>
      <c r="H840" s="13">
        <v>4</v>
      </c>
      <c r="I840" s="31">
        <f t="shared" si="83"/>
        <v>44.44444444444444</v>
      </c>
    </row>
    <row r="841" spans="1:9" ht="12.75">
      <c r="A841" s="11" t="s">
        <v>3240</v>
      </c>
      <c r="B841" s="12" t="s">
        <v>3241</v>
      </c>
      <c r="C841" s="23">
        <v>486</v>
      </c>
      <c r="D841" s="23">
        <v>4</v>
      </c>
      <c r="E841" s="25">
        <f t="shared" si="84"/>
        <v>482</v>
      </c>
      <c r="F841" s="35">
        <f t="shared" si="85"/>
        <v>0.00823045267489712</v>
      </c>
      <c r="G841" s="21">
        <v>394</v>
      </c>
      <c r="H841" s="13">
        <v>127</v>
      </c>
      <c r="I841" s="31">
        <f t="shared" si="83"/>
        <v>32.233502538071065</v>
      </c>
    </row>
    <row r="842" spans="1:9" ht="25.5">
      <c r="A842" s="11" t="s">
        <v>3242</v>
      </c>
      <c r="B842" s="12" t="s">
        <v>3243</v>
      </c>
      <c r="C842" s="23">
        <v>143</v>
      </c>
      <c r="D842" s="23">
        <v>47</v>
      </c>
      <c r="E842" s="25">
        <f t="shared" si="84"/>
        <v>96</v>
      </c>
      <c r="F842" s="35">
        <f t="shared" si="85"/>
        <v>0.32867132867132864</v>
      </c>
      <c r="G842" s="21">
        <v>66</v>
      </c>
      <c r="H842" s="13">
        <v>10</v>
      </c>
      <c r="I842" s="31">
        <f t="shared" si="83"/>
        <v>15.151515151515152</v>
      </c>
    </row>
    <row r="843" spans="1:9" ht="12.75">
      <c r="A843" s="11" t="s">
        <v>3244</v>
      </c>
      <c r="B843" s="12" t="s">
        <v>3245</v>
      </c>
      <c r="C843" s="23">
        <v>28</v>
      </c>
      <c r="D843" s="23">
        <v>9</v>
      </c>
      <c r="E843" s="25">
        <f t="shared" si="84"/>
        <v>19</v>
      </c>
      <c r="F843" s="35">
        <f t="shared" si="85"/>
        <v>0.32142857142857145</v>
      </c>
      <c r="G843" s="21">
        <v>18</v>
      </c>
      <c r="H843" s="13">
        <v>4</v>
      </c>
      <c r="I843" s="31">
        <f t="shared" si="83"/>
        <v>22.22222222222222</v>
      </c>
    </row>
    <row r="844" spans="1:9" ht="12.75">
      <c r="A844" s="11" t="s">
        <v>3246</v>
      </c>
      <c r="B844" s="12" t="s">
        <v>3247</v>
      </c>
      <c r="C844" s="23">
        <v>9</v>
      </c>
      <c r="D844" s="23">
        <v>3</v>
      </c>
      <c r="E844" s="25">
        <f t="shared" si="84"/>
        <v>6</v>
      </c>
      <c r="F844" s="35">
        <f t="shared" si="85"/>
        <v>0.3333333333333333</v>
      </c>
      <c r="G844" s="21">
        <v>8</v>
      </c>
      <c r="H844" s="13">
        <v>3</v>
      </c>
      <c r="I844" s="31">
        <f t="shared" si="83"/>
        <v>37.5</v>
      </c>
    </row>
    <row r="845" spans="1:9" ht="12.75" customHeight="1">
      <c r="A845" s="11" t="s">
        <v>3248</v>
      </c>
      <c r="B845" s="12" t="s">
        <v>3249</v>
      </c>
      <c r="C845" s="23">
        <v>34</v>
      </c>
      <c r="D845" s="23">
        <v>1</v>
      </c>
      <c r="E845" s="25">
        <f t="shared" si="84"/>
        <v>33</v>
      </c>
      <c r="F845" s="35">
        <f t="shared" si="85"/>
        <v>0.029411764705882353</v>
      </c>
      <c r="G845" s="21">
        <v>20</v>
      </c>
      <c r="H845" s="13">
        <v>7</v>
      </c>
      <c r="I845" s="31">
        <f t="shared" si="83"/>
        <v>35</v>
      </c>
    </row>
    <row r="846" spans="1:9" ht="25.5">
      <c r="A846" s="11" t="s">
        <v>3250</v>
      </c>
      <c r="B846" s="12" t="s">
        <v>3251</v>
      </c>
      <c r="C846" s="23">
        <v>0</v>
      </c>
      <c r="D846" s="23">
        <v>3</v>
      </c>
      <c r="E846" s="25">
        <f t="shared" si="84"/>
        <v>-3</v>
      </c>
      <c r="F846" s="35" t="s">
        <v>4123</v>
      </c>
      <c r="G846" s="21">
        <v>1</v>
      </c>
      <c r="H846" s="13">
        <v>1</v>
      </c>
      <c r="I846" s="31">
        <f t="shared" si="83"/>
        <v>100</v>
      </c>
    </row>
    <row r="847" spans="1:9" ht="12.75">
      <c r="A847" s="11" t="s">
        <v>3252</v>
      </c>
      <c r="B847" s="12" t="s">
        <v>3253</v>
      </c>
      <c r="C847" s="23">
        <v>17</v>
      </c>
      <c r="D847" s="23">
        <v>1</v>
      </c>
      <c r="E847" s="25">
        <f t="shared" si="84"/>
        <v>16</v>
      </c>
      <c r="F847" s="35">
        <f>D847/C847</f>
        <v>0.058823529411764705</v>
      </c>
      <c r="G847" s="21">
        <v>11</v>
      </c>
      <c r="H847" s="13">
        <v>3</v>
      </c>
      <c r="I847" s="31">
        <f t="shared" si="83"/>
        <v>27.27272727272727</v>
      </c>
    </row>
    <row r="848" spans="1:9" ht="25.5">
      <c r="A848" s="11" t="s">
        <v>3254</v>
      </c>
      <c r="B848" s="12" t="s">
        <v>3255</v>
      </c>
      <c r="C848" s="23">
        <v>68</v>
      </c>
      <c r="D848" s="23">
        <v>19</v>
      </c>
      <c r="E848" s="25">
        <f t="shared" si="84"/>
        <v>49</v>
      </c>
      <c r="F848" s="35">
        <f>D848/C848</f>
        <v>0.27941176470588236</v>
      </c>
      <c r="G848" s="21">
        <v>50</v>
      </c>
      <c r="H848" s="13">
        <v>11</v>
      </c>
      <c r="I848" s="31">
        <f t="shared" si="83"/>
        <v>22</v>
      </c>
    </row>
    <row r="849" spans="1:10" ht="12.75">
      <c r="A849" s="11" t="s">
        <v>3256</v>
      </c>
      <c r="B849" s="12" t="s">
        <v>3257</v>
      </c>
      <c r="C849" s="23">
        <v>0</v>
      </c>
      <c r="D849" s="23">
        <v>1</v>
      </c>
      <c r="E849" s="25">
        <f t="shared" si="84"/>
        <v>-1</v>
      </c>
      <c r="F849" s="35" t="s">
        <v>4123</v>
      </c>
      <c r="G849" s="25" t="s">
        <v>4121</v>
      </c>
      <c r="H849" s="23" t="s">
        <v>4121</v>
      </c>
      <c r="I849" s="41" t="s">
        <v>4121</v>
      </c>
      <c r="J849" s="39"/>
    </row>
    <row r="850" spans="1:9" ht="25.5">
      <c r="A850" s="11" t="s">
        <v>3258</v>
      </c>
      <c r="B850" s="12" t="s">
        <v>3259</v>
      </c>
      <c r="C850" s="23">
        <v>12</v>
      </c>
      <c r="D850" s="23">
        <v>0</v>
      </c>
      <c r="E850" s="25">
        <f t="shared" si="84"/>
        <v>12</v>
      </c>
      <c r="F850" s="35" t="s">
        <v>4124</v>
      </c>
      <c r="G850" s="21">
        <v>15</v>
      </c>
      <c r="H850" s="13">
        <v>7</v>
      </c>
      <c r="I850" s="31">
        <f t="shared" si="83"/>
        <v>46.666666666666664</v>
      </c>
    </row>
    <row r="851" spans="1:9" ht="12.75">
      <c r="A851" s="11" t="s">
        <v>3260</v>
      </c>
      <c r="B851" s="12" t="s">
        <v>3261</v>
      </c>
      <c r="C851" s="23">
        <v>3</v>
      </c>
      <c r="D851" s="23">
        <v>13</v>
      </c>
      <c r="E851" s="25">
        <f t="shared" si="84"/>
        <v>-10</v>
      </c>
      <c r="F851" s="35">
        <f>D851/C851</f>
        <v>4.333333333333333</v>
      </c>
      <c r="G851" s="21">
        <v>2</v>
      </c>
      <c r="H851" s="13">
        <v>0</v>
      </c>
      <c r="I851" s="31">
        <f t="shared" si="83"/>
        <v>0</v>
      </c>
    </row>
    <row r="852" spans="1:9" ht="25.5">
      <c r="A852" s="11" t="s">
        <v>3262</v>
      </c>
      <c r="B852" s="12" t="s">
        <v>3263</v>
      </c>
      <c r="C852" s="23">
        <v>13</v>
      </c>
      <c r="D852" s="23">
        <v>0</v>
      </c>
      <c r="E852" s="25">
        <f t="shared" si="84"/>
        <v>13</v>
      </c>
      <c r="F852" s="35" t="s">
        <v>4124</v>
      </c>
      <c r="G852" s="21">
        <v>11</v>
      </c>
      <c r="H852" s="13">
        <v>1</v>
      </c>
      <c r="I852" s="31">
        <f t="shared" si="83"/>
        <v>9.090909090909092</v>
      </c>
    </row>
    <row r="853" spans="1:9" ht="12.75">
      <c r="A853" s="11" t="s">
        <v>3264</v>
      </c>
      <c r="B853" s="12" t="s">
        <v>3265</v>
      </c>
      <c r="C853" s="23">
        <v>5</v>
      </c>
      <c r="D853" s="23">
        <v>0</v>
      </c>
      <c r="E853" s="25">
        <f t="shared" si="84"/>
        <v>5</v>
      </c>
      <c r="F853" s="35" t="s">
        <v>4124</v>
      </c>
      <c r="G853" s="21">
        <v>2</v>
      </c>
      <c r="H853" s="13">
        <v>0</v>
      </c>
      <c r="I853" s="31">
        <f t="shared" si="83"/>
        <v>0</v>
      </c>
    </row>
    <row r="854" spans="1:9" ht="12.75">
      <c r="A854" s="11" t="s">
        <v>3266</v>
      </c>
      <c r="B854" s="12" t="s">
        <v>3267</v>
      </c>
      <c r="C854" s="23">
        <v>5</v>
      </c>
      <c r="D854" s="23">
        <v>5</v>
      </c>
      <c r="E854" s="25">
        <f t="shared" si="84"/>
        <v>0</v>
      </c>
      <c r="F854" s="35">
        <f>D854/C854</f>
        <v>1</v>
      </c>
      <c r="G854" s="21">
        <v>4</v>
      </c>
      <c r="H854" s="13">
        <v>0</v>
      </c>
      <c r="I854" s="31">
        <f t="shared" si="83"/>
        <v>0</v>
      </c>
    </row>
    <row r="855" spans="1:9" ht="12.75">
      <c r="A855" s="11" t="s">
        <v>3268</v>
      </c>
      <c r="B855" s="12" t="s">
        <v>3269</v>
      </c>
      <c r="C855" s="23">
        <v>5</v>
      </c>
      <c r="D855" s="23">
        <v>0</v>
      </c>
      <c r="E855" s="25">
        <f t="shared" si="84"/>
        <v>5</v>
      </c>
      <c r="F855" s="35" t="s">
        <v>4124</v>
      </c>
      <c r="G855" s="21">
        <v>2</v>
      </c>
      <c r="H855" s="13">
        <v>0</v>
      </c>
      <c r="I855" s="31">
        <f t="shared" si="83"/>
        <v>0</v>
      </c>
    </row>
    <row r="856" spans="1:9" ht="12.75">
      <c r="A856" s="11" t="s">
        <v>3270</v>
      </c>
      <c r="B856" s="12" t="s">
        <v>3271</v>
      </c>
      <c r="C856" s="23">
        <v>20</v>
      </c>
      <c r="D856" s="23">
        <v>1</v>
      </c>
      <c r="E856" s="25">
        <f t="shared" si="84"/>
        <v>19</v>
      </c>
      <c r="F856" s="35">
        <f>D856/C856</f>
        <v>0.05</v>
      </c>
      <c r="G856" s="21">
        <v>24</v>
      </c>
      <c r="H856" s="13">
        <v>9</v>
      </c>
      <c r="I856" s="31">
        <f t="shared" si="83"/>
        <v>37.5</v>
      </c>
    </row>
    <row r="857" spans="1:9" ht="12.75">
      <c r="A857" s="11" t="s">
        <v>3272</v>
      </c>
      <c r="B857" s="12" t="s">
        <v>3273</v>
      </c>
      <c r="C857" s="23">
        <v>37</v>
      </c>
      <c r="D857" s="23">
        <v>0</v>
      </c>
      <c r="E857" s="25">
        <f t="shared" si="84"/>
        <v>37</v>
      </c>
      <c r="F857" s="35" t="s">
        <v>4124</v>
      </c>
      <c r="G857" s="21">
        <v>22</v>
      </c>
      <c r="H857" s="13">
        <v>7</v>
      </c>
      <c r="I857" s="31">
        <f t="shared" si="83"/>
        <v>31.818181818181817</v>
      </c>
    </row>
    <row r="858" spans="1:9" ht="25.5">
      <c r="A858" s="11" t="s">
        <v>3274</v>
      </c>
      <c r="B858" s="12" t="s">
        <v>3275</v>
      </c>
      <c r="C858" s="23">
        <v>0</v>
      </c>
      <c r="D858" s="23">
        <v>0</v>
      </c>
      <c r="E858" s="25">
        <f t="shared" si="84"/>
        <v>0</v>
      </c>
      <c r="F858" s="35" t="s">
        <v>4121</v>
      </c>
      <c r="G858" s="25" t="s">
        <v>4121</v>
      </c>
      <c r="H858" s="23" t="s">
        <v>4121</v>
      </c>
      <c r="I858" s="31" t="s">
        <v>4121</v>
      </c>
    </row>
    <row r="859" spans="1:9" ht="12.75">
      <c r="A859" s="11" t="s">
        <v>3276</v>
      </c>
      <c r="B859" s="12" t="s">
        <v>3277</v>
      </c>
      <c r="C859" s="23">
        <v>4</v>
      </c>
      <c r="D859" s="23">
        <v>1</v>
      </c>
      <c r="E859" s="25">
        <f t="shared" si="84"/>
        <v>3</v>
      </c>
      <c r="F859" s="35">
        <f>D859/C859</f>
        <v>0.25</v>
      </c>
      <c r="G859" s="21">
        <v>4</v>
      </c>
      <c r="H859" s="13">
        <v>0</v>
      </c>
      <c r="I859" s="31">
        <f aca="true" t="shared" si="86" ref="I859:I890">(H859/G859)*100</f>
        <v>0</v>
      </c>
    </row>
    <row r="860" spans="1:9" ht="12.75">
      <c r="A860" s="11" t="s">
        <v>3278</v>
      </c>
      <c r="B860" s="12" t="s">
        <v>3279</v>
      </c>
      <c r="C860" s="23">
        <v>2</v>
      </c>
      <c r="D860" s="23">
        <v>0</v>
      </c>
      <c r="E860" s="25">
        <f t="shared" si="84"/>
        <v>2</v>
      </c>
      <c r="F860" s="35" t="s">
        <v>4124</v>
      </c>
      <c r="G860" s="25" t="s">
        <v>4121</v>
      </c>
      <c r="H860" s="23" t="s">
        <v>4121</v>
      </c>
      <c r="I860" s="31" t="s">
        <v>4121</v>
      </c>
    </row>
    <row r="861" spans="1:9" ht="12.75">
      <c r="A861" s="11" t="s">
        <v>3280</v>
      </c>
      <c r="B861" s="12" t="s">
        <v>3281</v>
      </c>
      <c r="C861" s="23">
        <v>17</v>
      </c>
      <c r="D861" s="23">
        <v>1</v>
      </c>
      <c r="E861" s="25">
        <f t="shared" si="84"/>
        <v>16</v>
      </c>
      <c r="F861" s="35">
        <f aca="true" t="shared" si="87" ref="F861:F892">D861/C861</f>
        <v>0.058823529411764705</v>
      </c>
      <c r="G861" s="21">
        <v>11</v>
      </c>
      <c r="H861" s="13">
        <v>5</v>
      </c>
      <c r="I861" s="31">
        <f t="shared" si="86"/>
        <v>45.45454545454545</v>
      </c>
    </row>
    <row r="862" spans="1:9" ht="12.75">
      <c r="A862" s="11" t="s">
        <v>3282</v>
      </c>
      <c r="B862" s="12" t="s">
        <v>3283</v>
      </c>
      <c r="C862" s="23">
        <v>43</v>
      </c>
      <c r="D862" s="23">
        <v>13</v>
      </c>
      <c r="E862" s="25">
        <f t="shared" si="84"/>
        <v>30</v>
      </c>
      <c r="F862" s="35">
        <f t="shared" si="87"/>
        <v>0.3023255813953488</v>
      </c>
      <c r="G862" s="21">
        <v>23</v>
      </c>
      <c r="H862" s="13">
        <v>4</v>
      </c>
      <c r="I862" s="31">
        <f t="shared" si="86"/>
        <v>17.391304347826086</v>
      </c>
    </row>
    <row r="863" spans="1:9" ht="12.75">
      <c r="A863" s="11" t="s">
        <v>3284</v>
      </c>
      <c r="B863" s="12" t="s">
        <v>3285</v>
      </c>
      <c r="C863" s="23">
        <v>3</v>
      </c>
      <c r="D863" s="23">
        <v>1</v>
      </c>
      <c r="E863" s="25">
        <f t="shared" si="84"/>
        <v>2</v>
      </c>
      <c r="F863" s="35">
        <f t="shared" si="87"/>
        <v>0.3333333333333333</v>
      </c>
      <c r="G863" s="21">
        <v>1</v>
      </c>
      <c r="H863" s="13">
        <v>0</v>
      </c>
      <c r="I863" s="31">
        <f t="shared" si="86"/>
        <v>0</v>
      </c>
    </row>
    <row r="864" spans="1:9" ht="12.75">
      <c r="A864" s="11" t="s">
        <v>3286</v>
      </c>
      <c r="B864" s="12" t="s">
        <v>3287</v>
      </c>
      <c r="C864" s="23">
        <v>89</v>
      </c>
      <c r="D864" s="23">
        <v>231</v>
      </c>
      <c r="E864" s="25">
        <f t="shared" si="84"/>
        <v>-142</v>
      </c>
      <c r="F864" s="35">
        <f t="shared" si="87"/>
        <v>2.595505617977528</v>
      </c>
      <c r="G864" s="21">
        <v>57</v>
      </c>
      <c r="H864" s="13">
        <v>19</v>
      </c>
      <c r="I864" s="31">
        <f t="shared" si="86"/>
        <v>33.33333333333333</v>
      </c>
    </row>
    <row r="865" spans="1:9" ht="12.75">
      <c r="A865" s="11" t="s">
        <v>3288</v>
      </c>
      <c r="B865" s="12" t="s">
        <v>3289</v>
      </c>
      <c r="C865" s="23">
        <v>637</v>
      </c>
      <c r="D865" s="23">
        <v>119</v>
      </c>
      <c r="E865" s="25">
        <f t="shared" si="84"/>
        <v>518</v>
      </c>
      <c r="F865" s="35">
        <f t="shared" si="87"/>
        <v>0.18681318681318682</v>
      </c>
      <c r="G865" s="21">
        <v>367</v>
      </c>
      <c r="H865" s="13">
        <v>99</v>
      </c>
      <c r="I865" s="31">
        <f t="shared" si="86"/>
        <v>26.975476839237057</v>
      </c>
    </row>
    <row r="866" spans="1:9" ht="12.75">
      <c r="A866" s="11" t="s">
        <v>3290</v>
      </c>
      <c r="B866" s="12" t="s">
        <v>3291</v>
      </c>
      <c r="C866" s="23">
        <v>225</v>
      </c>
      <c r="D866" s="23">
        <v>142</v>
      </c>
      <c r="E866" s="25">
        <f t="shared" si="84"/>
        <v>83</v>
      </c>
      <c r="F866" s="35">
        <f t="shared" si="87"/>
        <v>0.6311111111111111</v>
      </c>
      <c r="G866" s="21">
        <v>149</v>
      </c>
      <c r="H866" s="13">
        <v>42</v>
      </c>
      <c r="I866" s="31">
        <f t="shared" si="86"/>
        <v>28.187919463087248</v>
      </c>
    </row>
    <row r="867" spans="1:9" ht="12.75">
      <c r="A867" s="11" t="s">
        <v>3292</v>
      </c>
      <c r="B867" s="12" t="s">
        <v>3293</v>
      </c>
      <c r="C867" s="23">
        <v>8</v>
      </c>
      <c r="D867" s="23">
        <v>3</v>
      </c>
      <c r="E867" s="25">
        <f t="shared" si="84"/>
        <v>5</v>
      </c>
      <c r="F867" s="35">
        <f t="shared" si="87"/>
        <v>0.375</v>
      </c>
      <c r="G867" s="21">
        <v>4</v>
      </c>
      <c r="H867" s="13">
        <v>1</v>
      </c>
      <c r="I867" s="31">
        <f t="shared" si="86"/>
        <v>25</v>
      </c>
    </row>
    <row r="868" spans="1:9" ht="12.75">
      <c r="A868" s="11" t="s">
        <v>3294</v>
      </c>
      <c r="B868" s="12" t="s">
        <v>3295</v>
      </c>
      <c r="C868" s="23">
        <v>33</v>
      </c>
      <c r="D868" s="23">
        <v>10</v>
      </c>
      <c r="E868" s="25">
        <f t="shared" si="84"/>
        <v>23</v>
      </c>
      <c r="F868" s="35">
        <f t="shared" si="87"/>
        <v>0.30303030303030304</v>
      </c>
      <c r="G868" s="21">
        <v>21</v>
      </c>
      <c r="H868" s="13">
        <v>8</v>
      </c>
      <c r="I868" s="31">
        <f t="shared" si="86"/>
        <v>38.095238095238095</v>
      </c>
    </row>
    <row r="869" spans="1:9" ht="12.75">
      <c r="A869" s="11" t="s">
        <v>3296</v>
      </c>
      <c r="B869" s="12" t="s">
        <v>3297</v>
      </c>
      <c r="C869" s="23">
        <v>10</v>
      </c>
      <c r="D869" s="23">
        <v>10</v>
      </c>
      <c r="E869" s="25">
        <f t="shared" si="84"/>
        <v>0</v>
      </c>
      <c r="F869" s="35">
        <f t="shared" si="87"/>
        <v>1</v>
      </c>
      <c r="G869" s="21">
        <v>6</v>
      </c>
      <c r="H869" s="13">
        <v>0</v>
      </c>
      <c r="I869" s="31">
        <f t="shared" si="86"/>
        <v>0</v>
      </c>
    </row>
    <row r="870" spans="1:9" ht="12.75">
      <c r="A870" s="11" t="s">
        <v>3298</v>
      </c>
      <c r="B870" s="12" t="s">
        <v>3299</v>
      </c>
      <c r="C870" s="23">
        <v>290</v>
      </c>
      <c r="D870" s="23">
        <v>223</v>
      </c>
      <c r="E870" s="25">
        <f t="shared" si="84"/>
        <v>67</v>
      </c>
      <c r="F870" s="35">
        <f t="shared" si="87"/>
        <v>0.7689655172413793</v>
      </c>
      <c r="G870" s="21">
        <v>201</v>
      </c>
      <c r="H870" s="13">
        <v>49</v>
      </c>
      <c r="I870" s="31">
        <f t="shared" si="86"/>
        <v>24.378109452736318</v>
      </c>
    </row>
    <row r="871" spans="1:9" ht="12.75">
      <c r="A871" s="11" t="s">
        <v>3300</v>
      </c>
      <c r="B871" s="12" t="s">
        <v>3301</v>
      </c>
      <c r="C871" s="23">
        <v>632</v>
      </c>
      <c r="D871" s="23">
        <v>161</v>
      </c>
      <c r="E871" s="25">
        <f t="shared" si="84"/>
        <v>471</v>
      </c>
      <c r="F871" s="35">
        <f t="shared" si="87"/>
        <v>0.254746835443038</v>
      </c>
      <c r="G871" s="21">
        <v>355</v>
      </c>
      <c r="H871" s="13">
        <v>70</v>
      </c>
      <c r="I871" s="31">
        <f t="shared" si="86"/>
        <v>19.718309859154928</v>
      </c>
    </row>
    <row r="872" spans="1:9" ht="25.5">
      <c r="A872" s="11" t="s">
        <v>3302</v>
      </c>
      <c r="B872" s="12" t="s">
        <v>3303</v>
      </c>
      <c r="C872" s="23">
        <v>28</v>
      </c>
      <c r="D872" s="23">
        <v>24</v>
      </c>
      <c r="E872" s="25">
        <f t="shared" si="84"/>
        <v>4</v>
      </c>
      <c r="F872" s="35">
        <f t="shared" si="87"/>
        <v>0.8571428571428571</v>
      </c>
      <c r="G872" s="21">
        <v>8</v>
      </c>
      <c r="H872" s="13">
        <v>1</v>
      </c>
      <c r="I872" s="31">
        <f t="shared" si="86"/>
        <v>12.5</v>
      </c>
    </row>
    <row r="873" spans="1:9" ht="12.75">
      <c r="A873" s="11" t="s">
        <v>3304</v>
      </c>
      <c r="B873" s="12" t="s">
        <v>3305</v>
      </c>
      <c r="C873" s="23">
        <v>2126</v>
      </c>
      <c r="D873" s="23">
        <v>143</v>
      </c>
      <c r="E873" s="25">
        <f t="shared" si="84"/>
        <v>1983</v>
      </c>
      <c r="F873" s="35">
        <f t="shared" si="87"/>
        <v>0.06726246472248354</v>
      </c>
      <c r="G873" s="21">
        <v>1162</v>
      </c>
      <c r="H873" s="13">
        <v>196</v>
      </c>
      <c r="I873" s="31">
        <f t="shared" si="86"/>
        <v>16.867469879518072</v>
      </c>
    </row>
    <row r="874" spans="1:9" ht="25.5">
      <c r="A874" s="11" t="s">
        <v>3306</v>
      </c>
      <c r="B874" s="12" t="s">
        <v>3307</v>
      </c>
      <c r="C874" s="23">
        <v>120</v>
      </c>
      <c r="D874" s="23">
        <v>26</v>
      </c>
      <c r="E874" s="25">
        <f t="shared" si="84"/>
        <v>94</v>
      </c>
      <c r="F874" s="35">
        <f t="shared" si="87"/>
        <v>0.21666666666666667</v>
      </c>
      <c r="G874" s="21">
        <v>53</v>
      </c>
      <c r="H874" s="13">
        <v>8</v>
      </c>
      <c r="I874" s="31">
        <f t="shared" si="86"/>
        <v>15.09433962264151</v>
      </c>
    </row>
    <row r="875" spans="1:9" ht="25.5">
      <c r="A875" s="11" t="s">
        <v>3308</v>
      </c>
      <c r="B875" s="12" t="s">
        <v>3309</v>
      </c>
      <c r="C875" s="23">
        <v>664</v>
      </c>
      <c r="D875" s="23">
        <v>186</v>
      </c>
      <c r="E875" s="25">
        <f t="shared" si="84"/>
        <v>478</v>
      </c>
      <c r="F875" s="35">
        <f t="shared" si="87"/>
        <v>0.28012048192771083</v>
      </c>
      <c r="G875" s="21">
        <v>277</v>
      </c>
      <c r="H875" s="13">
        <v>21</v>
      </c>
      <c r="I875" s="31">
        <f t="shared" si="86"/>
        <v>7.581227436823104</v>
      </c>
    </row>
    <row r="876" spans="1:9" ht="25.5">
      <c r="A876" s="11" t="s">
        <v>3310</v>
      </c>
      <c r="B876" s="12" t="s">
        <v>3311</v>
      </c>
      <c r="C876" s="23">
        <v>196</v>
      </c>
      <c r="D876" s="23">
        <v>74</v>
      </c>
      <c r="E876" s="25">
        <f t="shared" si="84"/>
        <v>122</v>
      </c>
      <c r="F876" s="35">
        <f t="shared" si="87"/>
        <v>0.37755102040816324</v>
      </c>
      <c r="G876" s="21">
        <v>95</v>
      </c>
      <c r="H876" s="13">
        <v>9</v>
      </c>
      <c r="I876" s="31">
        <f t="shared" si="86"/>
        <v>9.473684210526317</v>
      </c>
    </row>
    <row r="877" spans="1:9" ht="12.75">
      <c r="A877" s="11" t="s">
        <v>3312</v>
      </c>
      <c r="B877" s="12" t="s">
        <v>3313</v>
      </c>
      <c r="C877" s="23">
        <v>51</v>
      </c>
      <c r="D877" s="23">
        <v>143</v>
      </c>
      <c r="E877" s="25">
        <f t="shared" si="84"/>
        <v>-92</v>
      </c>
      <c r="F877" s="35">
        <f t="shared" si="87"/>
        <v>2.803921568627451</v>
      </c>
      <c r="G877" s="21">
        <v>46</v>
      </c>
      <c r="H877" s="13">
        <v>20</v>
      </c>
      <c r="I877" s="31">
        <f t="shared" si="86"/>
        <v>43.47826086956522</v>
      </c>
    </row>
    <row r="878" spans="1:9" ht="12.75">
      <c r="A878" s="11" t="s">
        <v>3314</v>
      </c>
      <c r="B878" s="12" t="s">
        <v>3315</v>
      </c>
      <c r="C878" s="23">
        <v>5057</v>
      </c>
      <c r="D878" s="23">
        <v>1489</v>
      </c>
      <c r="E878" s="25">
        <f t="shared" si="84"/>
        <v>3568</v>
      </c>
      <c r="F878" s="35">
        <f t="shared" si="87"/>
        <v>0.2944433458572276</v>
      </c>
      <c r="G878" s="21">
        <v>2313</v>
      </c>
      <c r="H878" s="13">
        <v>310</v>
      </c>
      <c r="I878" s="31">
        <f t="shared" si="86"/>
        <v>13.40250756593169</v>
      </c>
    </row>
    <row r="879" spans="1:9" ht="25.5">
      <c r="A879" s="11" t="s">
        <v>3316</v>
      </c>
      <c r="B879" s="12" t="s">
        <v>3317</v>
      </c>
      <c r="C879" s="23">
        <v>486</v>
      </c>
      <c r="D879" s="23">
        <v>413</v>
      </c>
      <c r="E879" s="25">
        <f t="shared" si="84"/>
        <v>73</v>
      </c>
      <c r="F879" s="35">
        <f t="shared" si="87"/>
        <v>0.8497942386831275</v>
      </c>
      <c r="G879" s="21">
        <v>219</v>
      </c>
      <c r="H879" s="13">
        <v>25</v>
      </c>
      <c r="I879" s="31">
        <f t="shared" si="86"/>
        <v>11.415525114155251</v>
      </c>
    </row>
    <row r="880" spans="1:9" ht="12.75">
      <c r="A880" s="11" t="s">
        <v>3318</v>
      </c>
      <c r="B880" s="12" t="s">
        <v>3319</v>
      </c>
      <c r="C880" s="23">
        <v>3810</v>
      </c>
      <c r="D880" s="23">
        <v>271</v>
      </c>
      <c r="E880" s="25">
        <f t="shared" si="84"/>
        <v>3539</v>
      </c>
      <c r="F880" s="35">
        <f t="shared" si="87"/>
        <v>0.07112860892388452</v>
      </c>
      <c r="G880" s="21">
        <v>1990</v>
      </c>
      <c r="H880" s="13">
        <v>311</v>
      </c>
      <c r="I880" s="31">
        <f t="shared" si="86"/>
        <v>15.628140703517587</v>
      </c>
    </row>
    <row r="881" spans="1:9" ht="25.5">
      <c r="A881" s="11" t="s">
        <v>3320</v>
      </c>
      <c r="B881" s="12" t="s">
        <v>3321</v>
      </c>
      <c r="C881" s="23">
        <v>323</v>
      </c>
      <c r="D881" s="23">
        <v>60</v>
      </c>
      <c r="E881" s="25">
        <f t="shared" si="84"/>
        <v>263</v>
      </c>
      <c r="F881" s="35">
        <f t="shared" si="87"/>
        <v>0.18575851393188855</v>
      </c>
      <c r="G881" s="21">
        <v>169</v>
      </c>
      <c r="H881" s="13">
        <v>25</v>
      </c>
      <c r="I881" s="31">
        <f t="shared" si="86"/>
        <v>14.792899408284024</v>
      </c>
    </row>
    <row r="882" spans="1:9" ht="12.75">
      <c r="A882" s="11" t="s">
        <v>3322</v>
      </c>
      <c r="B882" s="12" t="s">
        <v>3323</v>
      </c>
      <c r="C882" s="23">
        <v>20</v>
      </c>
      <c r="D882" s="23">
        <v>64</v>
      </c>
      <c r="E882" s="25">
        <f t="shared" si="84"/>
        <v>-44</v>
      </c>
      <c r="F882" s="35">
        <f t="shared" si="87"/>
        <v>3.2</v>
      </c>
      <c r="G882" s="21">
        <v>13</v>
      </c>
      <c r="H882" s="13">
        <v>1</v>
      </c>
      <c r="I882" s="31">
        <f t="shared" si="86"/>
        <v>7.6923076923076925</v>
      </c>
    </row>
    <row r="883" spans="1:9" ht="12.75">
      <c r="A883" s="11" t="s">
        <v>3324</v>
      </c>
      <c r="B883" s="12" t="s">
        <v>3325</v>
      </c>
      <c r="C883" s="23">
        <v>20</v>
      </c>
      <c r="D883" s="23">
        <v>38</v>
      </c>
      <c r="E883" s="25">
        <f t="shared" si="84"/>
        <v>-18</v>
      </c>
      <c r="F883" s="35">
        <f t="shared" si="87"/>
        <v>1.9</v>
      </c>
      <c r="G883" s="21">
        <v>12</v>
      </c>
      <c r="H883" s="13">
        <v>0</v>
      </c>
      <c r="I883" s="31">
        <f t="shared" si="86"/>
        <v>0</v>
      </c>
    </row>
    <row r="884" spans="1:9" ht="12.75">
      <c r="A884" s="11" t="s">
        <v>3326</v>
      </c>
      <c r="B884" s="12" t="s">
        <v>3327</v>
      </c>
      <c r="C884" s="23">
        <v>1341</v>
      </c>
      <c r="D884" s="23">
        <v>347</v>
      </c>
      <c r="E884" s="25">
        <f t="shared" si="84"/>
        <v>994</v>
      </c>
      <c r="F884" s="35">
        <f t="shared" si="87"/>
        <v>0.2587621178225205</v>
      </c>
      <c r="G884" s="21">
        <v>693</v>
      </c>
      <c r="H884" s="13">
        <v>127</v>
      </c>
      <c r="I884" s="31">
        <f t="shared" si="86"/>
        <v>18.326118326118326</v>
      </c>
    </row>
    <row r="885" spans="1:9" ht="25.5">
      <c r="A885" s="11" t="s">
        <v>3328</v>
      </c>
      <c r="B885" s="12" t="s">
        <v>3329</v>
      </c>
      <c r="C885" s="23">
        <v>141</v>
      </c>
      <c r="D885" s="23">
        <v>93</v>
      </c>
      <c r="E885" s="25">
        <f t="shared" si="84"/>
        <v>48</v>
      </c>
      <c r="F885" s="35">
        <f t="shared" si="87"/>
        <v>0.6595744680851063</v>
      </c>
      <c r="G885" s="21">
        <v>77</v>
      </c>
      <c r="H885" s="13">
        <v>17</v>
      </c>
      <c r="I885" s="31">
        <f t="shared" si="86"/>
        <v>22.07792207792208</v>
      </c>
    </row>
    <row r="886" spans="1:9" ht="12.75">
      <c r="A886" s="11" t="s">
        <v>3330</v>
      </c>
      <c r="B886" s="12" t="s">
        <v>3331</v>
      </c>
      <c r="C886" s="23">
        <v>526</v>
      </c>
      <c r="D886" s="23">
        <v>216</v>
      </c>
      <c r="E886" s="25">
        <f t="shared" si="84"/>
        <v>310</v>
      </c>
      <c r="F886" s="35">
        <f t="shared" si="87"/>
        <v>0.41064638783269963</v>
      </c>
      <c r="G886" s="21">
        <v>281</v>
      </c>
      <c r="H886" s="13">
        <v>57</v>
      </c>
      <c r="I886" s="31">
        <f t="shared" si="86"/>
        <v>20.284697508896798</v>
      </c>
    </row>
    <row r="887" spans="1:9" ht="12.75">
      <c r="A887" s="11" t="s">
        <v>3332</v>
      </c>
      <c r="B887" s="12" t="s">
        <v>3333</v>
      </c>
      <c r="C887" s="23">
        <v>63</v>
      </c>
      <c r="D887" s="23">
        <v>80</v>
      </c>
      <c r="E887" s="25">
        <f t="shared" si="84"/>
        <v>-17</v>
      </c>
      <c r="F887" s="35">
        <f t="shared" si="87"/>
        <v>1.2698412698412698</v>
      </c>
      <c r="G887" s="21">
        <v>27</v>
      </c>
      <c r="H887" s="13">
        <v>2</v>
      </c>
      <c r="I887" s="31">
        <f t="shared" si="86"/>
        <v>7.4074074074074066</v>
      </c>
    </row>
    <row r="888" spans="1:9" ht="12.75">
      <c r="A888" s="11" t="s">
        <v>3334</v>
      </c>
      <c r="B888" s="12" t="s">
        <v>3335</v>
      </c>
      <c r="C888" s="23">
        <v>3533</v>
      </c>
      <c r="D888" s="23">
        <v>820</v>
      </c>
      <c r="E888" s="25">
        <f t="shared" si="84"/>
        <v>2713</v>
      </c>
      <c r="F888" s="35">
        <f t="shared" si="87"/>
        <v>0.23209736767619588</v>
      </c>
      <c r="G888" s="21">
        <v>2047</v>
      </c>
      <c r="H888" s="13">
        <v>593</v>
      </c>
      <c r="I888" s="31">
        <f t="shared" si="86"/>
        <v>28.96922325354177</v>
      </c>
    </row>
    <row r="889" spans="1:9" ht="25.5">
      <c r="A889" s="11" t="s">
        <v>3336</v>
      </c>
      <c r="B889" s="12" t="s">
        <v>3337</v>
      </c>
      <c r="C889" s="23">
        <v>8</v>
      </c>
      <c r="D889" s="23">
        <v>10</v>
      </c>
      <c r="E889" s="25">
        <f t="shared" si="84"/>
        <v>-2</v>
      </c>
      <c r="F889" s="35">
        <f t="shared" si="87"/>
        <v>1.25</v>
      </c>
      <c r="G889" s="21">
        <v>7</v>
      </c>
      <c r="H889" s="13">
        <v>2</v>
      </c>
      <c r="I889" s="31">
        <f t="shared" si="86"/>
        <v>28.57142857142857</v>
      </c>
    </row>
    <row r="890" spans="1:9" ht="12.75">
      <c r="A890" s="11" t="s">
        <v>3338</v>
      </c>
      <c r="B890" s="12" t="s">
        <v>3339</v>
      </c>
      <c r="C890" s="23">
        <v>634</v>
      </c>
      <c r="D890" s="23">
        <v>179</v>
      </c>
      <c r="E890" s="25">
        <f t="shared" si="84"/>
        <v>455</v>
      </c>
      <c r="F890" s="35">
        <f t="shared" si="87"/>
        <v>0.2823343848580442</v>
      </c>
      <c r="G890" s="21">
        <v>369</v>
      </c>
      <c r="H890" s="13">
        <v>64</v>
      </c>
      <c r="I890" s="31">
        <f t="shared" si="86"/>
        <v>17.344173441734416</v>
      </c>
    </row>
    <row r="891" spans="1:9" ht="13.5" customHeight="1">
      <c r="A891" s="11" t="s">
        <v>3340</v>
      </c>
      <c r="B891" s="12" t="s">
        <v>3341</v>
      </c>
      <c r="C891" s="23">
        <v>63</v>
      </c>
      <c r="D891" s="23">
        <v>94</v>
      </c>
      <c r="E891" s="25">
        <f t="shared" si="84"/>
        <v>-31</v>
      </c>
      <c r="F891" s="35">
        <f t="shared" si="87"/>
        <v>1.492063492063492</v>
      </c>
      <c r="G891" s="21">
        <v>39</v>
      </c>
      <c r="H891" s="13">
        <v>7</v>
      </c>
      <c r="I891" s="31">
        <f aca="true" t="shared" si="88" ref="I891:I922">(H891/G891)*100</f>
        <v>17.94871794871795</v>
      </c>
    </row>
    <row r="892" spans="1:9" ht="25.5">
      <c r="A892" s="11" t="s">
        <v>3342</v>
      </c>
      <c r="B892" s="12" t="s">
        <v>3343</v>
      </c>
      <c r="C892" s="23">
        <v>80</v>
      </c>
      <c r="D892" s="23">
        <v>33</v>
      </c>
      <c r="E892" s="25">
        <f t="shared" si="84"/>
        <v>47</v>
      </c>
      <c r="F892" s="35">
        <f t="shared" si="87"/>
        <v>0.4125</v>
      </c>
      <c r="G892" s="21">
        <v>48</v>
      </c>
      <c r="H892" s="13">
        <v>7</v>
      </c>
      <c r="I892" s="31">
        <f t="shared" si="88"/>
        <v>14.583333333333334</v>
      </c>
    </row>
    <row r="893" spans="1:9" ht="25.5">
      <c r="A893" s="11" t="s">
        <v>3344</v>
      </c>
      <c r="B893" s="12" t="s">
        <v>3345</v>
      </c>
      <c r="C893" s="23">
        <v>56</v>
      </c>
      <c r="D893" s="23">
        <v>66</v>
      </c>
      <c r="E893" s="25">
        <f t="shared" si="84"/>
        <v>-10</v>
      </c>
      <c r="F893" s="35">
        <f aca="true" t="shared" si="89" ref="F893:F917">D893/C893</f>
        <v>1.1785714285714286</v>
      </c>
      <c r="G893" s="21">
        <v>41</v>
      </c>
      <c r="H893" s="13">
        <v>12</v>
      </c>
      <c r="I893" s="31">
        <f t="shared" si="88"/>
        <v>29.268292682926827</v>
      </c>
    </row>
    <row r="894" spans="1:9" ht="25.5">
      <c r="A894" s="11" t="s">
        <v>3346</v>
      </c>
      <c r="B894" s="12" t="s">
        <v>3347</v>
      </c>
      <c r="C894" s="23">
        <v>7</v>
      </c>
      <c r="D894" s="23">
        <v>62</v>
      </c>
      <c r="E894" s="25">
        <f t="shared" si="84"/>
        <v>-55</v>
      </c>
      <c r="F894" s="35">
        <f t="shared" si="89"/>
        <v>8.857142857142858</v>
      </c>
      <c r="G894" s="21">
        <v>3</v>
      </c>
      <c r="H894" s="13">
        <v>1</v>
      </c>
      <c r="I894" s="31">
        <f t="shared" si="88"/>
        <v>33.33333333333333</v>
      </c>
    </row>
    <row r="895" spans="1:9" ht="25.5">
      <c r="A895" s="11" t="s">
        <v>3348</v>
      </c>
      <c r="B895" s="12" t="s">
        <v>3349</v>
      </c>
      <c r="C895" s="23">
        <v>22</v>
      </c>
      <c r="D895" s="23">
        <v>50</v>
      </c>
      <c r="E895" s="25">
        <f t="shared" si="84"/>
        <v>-28</v>
      </c>
      <c r="F895" s="35">
        <f t="shared" si="89"/>
        <v>2.272727272727273</v>
      </c>
      <c r="G895" s="21">
        <v>17</v>
      </c>
      <c r="H895" s="13">
        <v>7</v>
      </c>
      <c r="I895" s="31">
        <f t="shared" si="88"/>
        <v>41.17647058823529</v>
      </c>
    </row>
    <row r="896" spans="1:9" ht="25.5">
      <c r="A896" s="11" t="s">
        <v>3350</v>
      </c>
      <c r="B896" s="12" t="s">
        <v>3351</v>
      </c>
      <c r="C896" s="23">
        <v>183</v>
      </c>
      <c r="D896" s="23">
        <v>457</v>
      </c>
      <c r="E896" s="25">
        <f t="shared" si="84"/>
        <v>-274</v>
      </c>
      <c r="F896" s="35">
        <f t="shared" si="89"/>
        <v>2.4972677595628414</v>
      </c>
      <c r="G896" s="21">
        <v>158</v>
      </c>
      <c r="H896" s="13">
        <v>60</v>
      </c>
      <c r="I896" s="31">
        <f t="shared" si="88"/>
        <v>37.9746835443038</v>
      </c>
    </row>
    <row r="897" spans="1:9" ht="25.5">
      <c r="A897" s="11" t="s">
        <v>3352</v>
      </c>
      <c r="B897" s="12" t="s">
        <v>3353</v>
      </c>
      <c r="C897" s="23">
        <v>3</v>
      </c>
      <c r="D897" s="23">
        <v>24</v>
      </c>
      <c r="E897" s="25">
        <f t="shared" si="84"/>
        <v>-21</v>
      </c>
      <c r="F897" s="35">
        <f t="shared" si="89"/>
        <v>8</v>
      </c>
      <c r="G897" s="21">
        <v>2</v>
      </c>
      <c r="H897" s="13">
        <v>2</v>
      </c>
      <c r="I897" s="31">
        <f t="shared" si="88"/>
        <v>100</v>
      </c>
    </row>
    <row r="898" spans="1:9" ht="12.75">
      <c r="A898" s="11" t="s">
        <v>3354</v>
      </c>
      <c r="B898" s="12" t="s">
        <v>3355</v>
      </c>
      <c r="C898" s="23">
        <v>4</v>
      </c>
      <c r="D898" s="23">
        <v>55</v>
      </c>
      <c r="E898" s="25">
        <f t="shared" si="84"/>
        <v>-51</v>
      </c>
      <c r="F898" s="35">
        <f t="shared" si="89"/>
        <v>13.75</v>
      </c>
      <c r="G898" s="21">
        <v>3</v>
      </c>
      <c r="H898" s="13">
        <v>1</v>
      </c>
      <c r="I898" s="31">
        <f t="shared" si="88"/>
        <v>33.33333333333333</v>
      </c>
    </row>
    <row r="899" spans="1:9" ht="12.75">
      <c r="A899" s="11" t="s">
        <v>596</v>
      </c>
      <c r="B899" s="12" t="s">
        <v>597</v>
      </c>
      <c r="C899" s="23">
        <v>2336</v>
      </c>
      <c r="D899" s="23">
        <v>3893</v>
      </c>
      <c r="E899" s="25">
        <f t="shared" si="84"/>
        <v>-1557</v>
      </c>
      <c r="F899" s="35">
        <f t="shared" si="89"/>
        <v>1.6665239726027397</v>
      </c>
      <c r="G899" s="21">
        <v>1550</v>
      </c>
      <c r="H899" s="13">
        <v>518</v>
      </c>
      <c r="I899" s="31">
        <f t="shared" si="88"/>
        <v>33.41935483870967</v>
      </c>
    </row>
    <row r="900" spans="1:9" ht="25.5">
      <c r="A900" s="11" t="s">
        <v>598</v>
      </c>
      <c r="B900" s="12" t="s">
        <v>599</v>
      </c>
      <c r="C900" s="23">
        <v>23</v>
      </c>
      <c r="D900" s="23">
        <v>55</v>
      </c>
      <c r="E900" s="25">
        <f t="shared" si="84"/>
        <v>-32</v>
      </c>
      <c r="F900" s="35">
        <f t="shared" si="89"/>
        <v>2.391304347826087</v>
      </c>
      <c r="G900" s="21">
        <v>12</v>
      </c>
      <c r="H900" s="13">
        <v>4</v>
      </c>
      <c r="I900" s="31">
        <f t="shared" si="88"/>
        <v>33.33333333333333</v>
      </c>
    </row>
    <row r="901" spans="1:9" ht="12.75" customHeight="1">
      <c r="A901" s="11" t="s">
        <v>600</v>
      </c>
      <c r="B901" s="12" t="s">
        <v>601</v>
      </c>
      <c r="C901" s="23">
        <v>107</v>
      </c>
      <c r="D901" s="23">
        <v>110</v>
      </c>
      <c r="E901" s="25">
        <f t="shared" si="84"/>
        <v>-3</v>
      </c>
      <c r="F901" s="35">
        <f t="shared" si="89"/>
        <v>1.02803738317757</v>
      </c>
      <c r="G901" s="21">
        <v>46</v>
      </c>
      <c r="H901" s="13">
        <v>9</v>
      </c>
      <c r="I901" s="31">
        <f t="shared" si="88"/>
        <v>19.565217391304348</v>
      </c>
    </row>
    <row r="902" spans="1:9" ht="12.75">
      <c r="A902" s="11" t="s">
        <v>602</v>
      </c>
      <c r="B902" s="12" t="s">
        <v>603</v>
      </c>
      <c r="C902" s="23">
        <v>14</v>
      </c>
      <c r="D902" s="23">
        <v>40</v>
      </c>
      <c r="E902" s="25">
        <f aca="true" t="shared" si="90" ref="E902:E965">C902-D902</f>
        <v>-26</v>
      </c>
      <c r="F902" s="35">
        <f t="shared" si="89"/>
        <v>2.857142857142857</v>
      </c>
      <c r="G902" s="21">
        <v>6</v>
      </c>
      <c r="H902" s="13">
        <v>2</v>
      </c>
      <c r="I902" s="31">
        <f t="shared" si="88"/>
        <v>33.33333333333333</v>
      </c>
    </row>
    <row r="903" spans="1:9" ht="12.75">
      <c r="A903" s="11" t="s">
        <v>604</v>
      </c>
      <c r="B903" s="12" t="s">
        <v>605</v>
      </c>
      <c r="C903" s="23">
        <v>661</v>
      </c>
      <c r="D903" s="23">
        <v>59</v>
      </c>
      <c r="E903" s="25">
        <f t="shared" si="90"/>
        <v>602</v>
      </c>
      <c r="F903" s="35">
        <f t="shared" si="89"/>
        <v>0.08925869894099848</v>
      </c>
      <c r="G903" s="21">
        <v>493</v>
      </c>
      <c r="H903" s="13">
        <v>162</v>
      </c>
      <c r="I903" s="31">
        <f t="shared" si="88"/>
        <v>32.86004056795132</v>
      </c>
    </row>
    <row r="904" spans="1:9" ht="12.75">
      <c r="A904" s="11" t="s">
        <v>606</v>
      </c>
      <c r="B904" s="12" t="s">
        <v>607</v>
      </c>
      <c r="C904" s="23">
        <v>71</v>
      </c>
      <c r="D904" s="23">
        <v>10</v>
      </c>
      <c r="E904" s="25">
        <f t="shared" si="90"/>
        <v>61</v>
      </c>
      <c r="F904" s="35">
        <f t="shared" si="89"/>
        <v>0.14084507042253522</v>
      </c>
      <c r="G904" s="21">
        <v>48</v>
      </c>
      <c r="H904" s="13">
        <v>15</v>
      </c>
      <c r="I904" s="31">
        <f t="shared" si="88"/>
        <v>31.25</v>
      </c>
    </row>
    <row r="905" spans="1:9" ht="12.75">
      <c r="A905" s="11" t="s">
        <v>608</v>
      </c>
      <c r="B905" s="12" t="s">
        <v>609</v>
      </c>
      <c r="C905" s="23">
        <v>415</v>
      </c>
      <c r="D905" s="23">
        <v>183</v>
      </c>
      <c r="E905" s="25">
        <f t="shared" si="90"/>
        <v>232</v>
      </c>
      <c r="F905" s="35">
        <f t="shared" si="89"/>
        <v>0.44096385542168676</v>
      </c>
      <c r="G905" s="21">
        <v>248</v>
      </c>
      <c r="H905" s="13">
        <v>57</v>
      </c>
      <c r="I905" s="31">
        <f t="shared" si="88"/>
        <v>22.983870967741936</v>
      </c>
    </row>
    <row r="906" spans="1:9" ht="13.5" customHeight="1">
      <c r="A906" s="11" t="s">
        <v>610</v>
      </c>
      <c r="B906" s="12" t="s">
        <v>611</v>
      </c>
      <c r="C906" s="23">
        <v>44</v>
      </c>
      <c r="D906" s="23">
        <v>136</v>
      </c>
      <c r="E906" s="25">
        <f t="shared" si="90"/>
        <v>-92</v>
      </c>
      <c r="F906" s="35">
        <f t="shared" si="89"/>
        <v>3.090909090909091</v>
      </c>
      <c r="G906" s="21">
        <v>29</v>
      </c>
      <c r="H906" s="13">
        <v>4</v>
      </c>
      <c r="I906" s="31">
        <f t="shared" si="88"/>
        <v>13.793103448275861</v>
      </c>
    </row>
    <row r="907" spans="1:9" ht="25.5">
      <c r="A907" s="11" t="s">
        <v>612</v>
      </c>
      <c r="B907" s="12" t="s">
        <v>613</v>
      </c>
      <c r="C907" s="23">
        <v>263</v>
      </c>
      <c r="D907" s="23">
        <v>237</v>
      </c>
      <c r="E907" s="25">
        <f t="shared" si="90"/>
        <v>26</v>
      </c>
      <c r="F907" s="35">
        <f t="shared" si="89"/>
        <v>0.9011406844106464</v>
      </c>
      <c r="G907" s="21">
        <v>135</v>
      </c>
      <c r="H907" s="13">
        <v>18</v>
      </c>
      <c r="I907" s="31">
        <f t="shared" si="88"/>
        <v>13.333333333333334</v>
      </c>
    </row>
    <row r="908" spans="1:9" ht="12.75">
      <c r="A908" s="11" t="s">
        <v>614</v>
      </c>
      <c r="B908" s="12" t="s">
        <v>615</v>
      </c>
      <c r="C908" s="23">
        <v>90</v>
      </c>
      <c r="D908" s="23">
        <v>176</v>
      </c>
      <c r="E908" s="25">
        <f t="shared" si="90"/>
        <v>-86</v>
      </c>
      <c r="F908" s="35">
        <f t="shared" si="89"/>
        <v>1.9555555555555555</v>
      </c>
      <c r="G908" s="21">
        <v>74</v>
      </c>
      <c r="H908" s="13">
        <v>25</v>
      </c>
      <c r="I908" s="31">
        <f t="shared" si="88"/>
        <v>33.78378378378378</v>
      </c>
    </row>
    <row r="909" spans="1:9" ht="12.75">
      <c r="A909" s="11" t="s">
        <v>616</v>
      </c>
      <c r="B909" s="12" t="s">
        <v>617</v>
      </c>
      <c r="C909" s="23">
        <v>80</v>
      </c>
      <c r="D909" s="23">
        <v>61</v>
      </c>
      <c r="E909" s="25">
        <f t="shared" si="90"/>
        <v>19</v>
      </c>
      <c r="F909" s="35">
        <f t="shared" si="89"/>
        <v>0.7625</v>
      </c>
      <c r="G909" s="21">
        <v>38</v>
      </c>
      <c r="H909" s="13">
        <v>6</v>
      </c>
      <c r="I909" s="31">
        <f t="shared" si="88"/>
        <v>15.789473684210526</v>
      </c>
    </row>
    <row r="910" spans="1:9" ht="14.25" customHeight="1">
      <c r="A910" s="11" t="s">
        <v>618</v>
      </c>
      <c r="B910" s="12" t="s">
        <v>619</v>
      </c>
      <c r="C910" s="23">
        <v>45</v>
      </c>
      <c r="D910" s="23">
        <v>88</v>
      </c>
      <c r="E910" s="25">
        <f t="shared" si="90"/>
        <v>-43</v>
      </c>
      <c r="F910" s="35">
        <f t="shared" si="89"/>
        <v>1.9555555555555555</v>
      </c>
      <c r="G910" s="21">
        <v>18</v>
      </c>
      <c r="H910" s="13">
        <v>1</v>
      </c>
      <c r="I910" s="31">
        <f t="shared" si="88"/>
        <v>5.555555555555555</v>
      </c>
    </row>
    <row r="911" spans="1:9" ht="12.75">
      <c r="A911" s="11" t="s">
        <v>620</v>
      </c>
      <c r="B911" s="12" t="s">
        <v>621</v>
      </c>
      <c r="C911" s="23">
        <v>4664</v>
      </c>
      <c r="D911" s="23">
        <v>218</v>
      </c>
      <c r="E911" s="25">
        <f t="shared" si="90"/>
        <v>4446</v>
      </c>
      <c r="F911" s="35">
        <f t="shared" si="89"/>
        <v>0.046740994854202404</v>
      </c>
      <c r="G911" s="21">
        <v>2202</v>
      </c>
      <c r="H911" s="13">
        <v>240</v>
      </c>
      <c r="I911" s="31">
        <f t="shared" si="88"/>
        <v>10.899182561307901</v>
      </c>
    </row>
    <row r="912" spans="1:9" ht="25.5">
      <c r="A912" s="11" t="s">
        <v>622</v>
      </c>
      <c r="B912" s="12" t="s">
        <v>623</v>
      </c>
      <c r="C912" s="23">
        <v>309</v>
      </c>
      <c r="D912" s="23">
        <v>57</v>
      </c>
      <c r="E912" s="25">
        <f t="shared" si="90"/>
        <v>252</v>
      </c>
      <c r="F912" s="35">
        <f t="shared" si="89"/>
        <v>0.18446601941747573</v>
      </c>
      <c r="G912" s="21">
        <v>162</v>
      </c>
      <c r="H912" s="13">
        <v>16</v>
      </c>
      <c r="I912" s="31">
        <f t="shared" si="88"/>
        <v>9.876543209876543</v>
      </c>
    </row>
    <row r="913" spans="1:9" ht="25.5">
      <c r="A913" s="11" t="s">
        <v>624</v>
      </c>
      <c r="B913" s="12" t="s">
        <v>625</v>
      </c>
      <c r="C913" s="23">
        <v>244</v>
      </c>
      <c r="D913" s="23">
        <v>387</v>
      </c>
      <c r="E913" s="25">
        <f t="shared" si="90"/>
        <v>-143</v>
      </c>
      <c r="F913" s="35">
        <f t="shared" si="89"/>
        <v>1.5860655737704918</v>
      </c>
      <c r="G913" s="21">
        <v>223</v>
      </c>
      <c r="H913" s="13">
        <v>98</v>
      </c>
      <c r="I913" s="31">
        <f t="shared" si="88"/>
        <v>43.946188340807176</v>
      </c>
    </row>
    <row r="914" spans="1:9" ht="12.75">
      <c r="A914" s="11" t="s">
        <v>626</v>
      </c>
      <c r="B914" s="12" t="s">
        <v>627</v>
      </c>
      <c r="C914" s="23">
        <v>307</v>
      </c>
      <c r="D914" s="23">
        <v>2</v>
      </c>
      <c r="E914" s="25">
        <f t="shared" si="90"/>
        <v>305</v>
      </c>
      <c r="F914" s="35">
        <f t="shared" si="89"/>
        <v>0.006514657980456026</v>
      </c>
      <c r="G914" s="21">
        <v>132</v>
      </c>
      <c r="H914" s="13">
        <v>14</v>
      </c>
      <c r="I914" s="31">
        <f t="shared" si="88"/>
        <v>10.606060606060606</v>
      </c>
    </row>
    <row r="915" spans="1:9" ht="12.75">
      <c r="A915" s="11" t="s">
        <v>628</v>
      </c>
      <c r="B915" s="12" t="s">
        <v>629</v>
      </c>
      <c r="C915" s="23">
        <v>10</v>
      </c>
      <c r="D915" s="23">
        <v>2</v>
      </c>
      <c r="E915" s="25">
        <f t="shared" si="90"/>
        <v>8</v>
      </c>
      <c r="F915" s="35">
        <f t="shared" si="89"/>
        <v>0.2</v>
      </c>
      <c r="G915" s="21">
        <v>7</v>
      </c>
      <c r="H915" s="13">
        <v>2</v>
      </c>
      <c r="I915" s="31">
        <f t="shared" si="88"/>
        <v>28.57142857142857</v>
      </c>
    </row>
    <row r="916" spans="1:9" ht="12.75">
      <c r="A916" s="11" t="s">
        <v>630</v>
      </c>
      <c r="B916" s="12" t="s">
        <v>631</v>
      </c>
      <c r="C916" s="23">
        <v>125</v>
      </c>
      <c r="D916" s="23">
        <v>39</v>
      </c>
      <c r="E916" s="25">
        <f t="shared" si="90"/>
        <v>86</v>
      </c>
      <c r="F916" s="35">
        <f t="shared" si="89"/>
        <v>0.312</v>
      </c>
      <c r="G916" s="21">
        <v>74</v>
      </c>
      <c r="H916" s="13">
        <v>18</v>
      </c>
      <c r="I916" s="31">
        <f t="shared" si="88"/>
        <v>24.324324324324326</v>
      </c>
    </row>
    <row r="917" spans="1:9" ht="12.75">
      <c r="A917" s="11" t="s">
        <v>632</v>
      </c>
      <c r="B917" s="12" t="s">
        <v>633</v>
      </c>
      <c r="C917" s="23">
        <v>3</v>
      </c>
      <c r="D917" s="23">
        <v>4</v>
      </c>
      <c r="E917" s="25">
        <f t="shared" si="90"/>
        <v>-1</v>
      </c>
      <c r="F917" s="35">
        <f t="shared" si="89"/>
        <v>1.3333333333333333</v>
      </c>
      <c r="G917" s="21">
        <v>2</v>
      </c>
      <c r="H917" s="13">
        <v>0</v>
      </c>
      <c r="I917" s="31">
        <f t="shared" si="88"/>
        <v>0</v>
      </c>
    </row>
    <row r="918" spans="1:9" ht="12.75">
      <c r="A918" s="11" t="s">
        <v>634</v>
      </c>
      <c r="B918" s="12" t="s">
        <v>635</v>
      </c>
      <c r="C918" s="23">
        <v>3</v>
      </c>
      <c r="D918" s="23">
        <v>0</v>
      </c>
      <c r="E918" s="25">
        <f t="shared" si="90"/>
        <v>3</v>
      </c>
      <c r="F918" s="35" t="s">
        <v>4124</v>
      </c>
      <c r="G918" s="21">
        <v>2</v>
      </c>
      <c r="H918" s="13">
        <v>0</v>
      </c>
      <c r="I918" s="31">
        <f t="shared" si="88"/>
        <v>0</v>
      </c>
    </row>
    <row r="919" spans="1:9" ht="12.75">
      <c r="A919" s="11" t="s">
        <v>636</v>
      </c>
      <c r="B919" s="12" t="s">
        <v>637</v>
      </c>
      <c r="C919" s="23">
        <v>31</v>
      </c>
      <c r="D919" s="23">
        <v>3</v>
      </c>
      <c r="E919" s="25">
        <f t="shared" si="90"/>
        <v>28</v>
      </c>
      <c r="F919" s="35">
        <f aca="true" t="shared" si="91" ref="F919:F927">D919/C919</f>
        <v>0.0967741935483871</v>
      </c>
      <c r="G919" s="21">
        <v>22</v>
      </c>
      <c r="H919" s="13">
        <v>7</v>
      </c>
      <c r="I919" s="31">
        <f t="shared" si="88"/>
        <v>31.818181818181817</v>
      </c>
    </row>
    <row r="920" spans="1:9" ht="12.75">
      <c r="A920" s="11" t="s">
        <v>638</v>
      </c>
      <c r="B920" s="12" t="s">
        <v>639</v>
      </c>
      <c r="C920" s="23">
        <v>2</v>
      </c>
      <c r="D920" s="23">
        <v>3</v>
      </c>
      <c r="E920" s="25">
        <f t="shared" si="90"/>
        <v>-1</v>
      </c>
      <c r="F920" s="35">
        <f t="shared" si="91"/>
        <v>1.5</v>
      </c>
      <c r="G920" s="21">
        <v>1</v>
      </c>
      <c r="H920" s="13">
        <v>1</v>
      </c>
      <c r="I920" s="31">
        <f t="shared" si="88"/>
        <v>100</v>
      </c>
    </row>
    <row r="921" spans="1:9" ht="12.75">
      <c r="A921" s="11" t="s">
        <v>640</v>
      </c>
      <c r="B921" s="12" t="s">
        <v>641</v>
      </c>
      <c r="C921" s="23">
        <v>235</v>
      </c>
      <c r="D921" s="23">
        <v>12</v>
      </c>
      <c r="E921" s="25">
        <f t="shared" si="90"/>
        <v>223</v>
      </c>
      <c r="F921" s="35">
        <f t="shared" si="91"/>
        <v>0.05106382978723404</v>
      </c>
      <c r="G921" s="21">
        <v>169</v>
      </c>
      <c r="H921" s="13">
        <v>29</v>
      </c>
      <c r="I921" s="31">
        <f t="shared" si="88"/>
        <v>17.159763313609467</v>
      </c>
    </row>
    <row r="922" spans="1:9" ht="12.75">
      <c r="A922" s="11" t="s">
        <v>642</v>
      </c>
      <c r="B922" s="12" t="s">
        <v>643</v>
      </c>
      <c r="C922" s="23">
        <v>30</v>
      </c>
      <c r="D922" s="23">
        <v>12</v>
      </c>
      <c r="E922" s="25">
        <f t="shared" si="90"/>
        <v>18</v>
      </c>
      <c r="F922" s="35">
        <f t="shared" si="91"/>
        <v>0.4</v>
      </c>
      <c r="G922" s="21">
        <v>24</v>
      </c>
      <c r="H922" s="13">
        <v>8</v>
      </c>
      <c r="I922" s="31">
        <f t="shared" si="88"/>
        <v>33.33333333333333</v>
      </c>
    </row>
    <row r="923" spans="1:9" ht="12.75">
      <c r="A923" s="11" t="s">
        <v>644</v>
      </c>
      <c r="B923" s="12" t="s">
        <v>645</v>
      </c>
      <c r="C923" s="23">
        <v>7214</v>
      </c>
      <c r="D923" s="23">
        <v>386</v>
      </c>
      <c r="E923" s="25">
        <f t="shared" si="90"/>
        <v>6828</v>
      </c>
      <c r="F923" s="35">
        <f t="shared" si="91"/>
        <v>0.053507069586914334</v>
      </c>
      <c r="G923" s="21">
        <v>6694</v>
      </c>
      <c r="H923" s="13">
        <v>2768</v>
      </c>
      <c r="I923" s="31">
        <f aca="true" t="shared" si="92" ref="I923:I954">(H923/G923)*100</f>
        <v>41.35046310128473</v>
      </c>
    </row>
    <row r="924" spans="1:9" ht="12.75">
      <c r="A924" s="11" t="s">
        <v>646</v>
      </c>
      <c r="B924" s="12" t="s">
        <v>647</v>
      </c>
      <c r="C924" s="23">
        <v>79</v>
      </c>
      <c r="D924" s="23">
        <v>3</v>
      </c>
      <c r="E924" s="25">
        <f t="shared" si="90"/>
        <v>76</v>
      </c>
      <c r="F924" s="35">
        <f t="shared" si="91"/>
        <v>0.0379746835443038</v>
      </c>
      <c r="G924" s="21">
        <v>31</v>
      </c>
      <c r="H924" s="13">
        <v>2</v>
      </c>
      <c r="I924" s="31">
        <f t="shared" si="92"/>
        <v>6.451612903225806</v>
      </c>
    </row>
    <row r="925" spans="1:9" ht="12.75">
      <c r="A925" s="11" t="s">
        <v>648</v>
      </c>
      <c r="B925" s="12" t="s">
        <v>649</v>
      </c>
      <c r="C925" s="23">
        <v>59</v>
      </c>
      <c r="D925" s="23">
        <v>12</v>
      </c>
      <c r="E925" s="25">
        <f t="shared" si="90"/>
        <v>47</v>
      </c>
      <c r="F925" s="35">
        <f t="shared" si="91"/>
        <v>0.2033898305084746</v>
      </c>
      <c r="G925" s="21">
        <v>40</v>
      </c>
      <c r="H925" s="13">
        <v>8</v>
      </c>
      <c r="I925" s="31">
        <f t="shared" si="92"/>
        <v>20</v>
      </c>
    </row>
    <row r="926" spans="1:9" ht="12.75">
      <c r="A926" s="11" t="s">
        <v>650</v>
      </c>
      <c r="B926" s="12" t="s">
        <v>651</v>
      </c>
      <c r="C926" s="23">
        <v>361</v>
      </c>
      <c r="D926" s="23">
        <v>210</v>
      </c>
      <c r="E926" s="25">
        <f t="shared" si="90"/>
        <v>151</v>
      </c>
      <c r="F926" s="35">
        <f t="shared" si="91"/>
        <v>0.5817174515235457</v>
      </c>
      <c r="G926" s="21">
        <v>214</v>
      </c>
      <c r="H926" s="13">
        <v>39</v>
      </c>
      <c r="I926" s="31">
        <f t="shared" si="92"/>
        <v>18.22429906542056</v>
      </c>
    </row>
    <row r="927" spans="1:9" ht="12.75">
      <c r="A927" s="11" t="s">
        <v>652</v>
      </c>
      <c r="B927" s="12" t="s">
        <v>653</v>
      </c>
      <c r="C927" s="23">
        <v>36</v>
      </c>
      <c r="D927" s="23">
        <v>25</v>
      </c>
      <c r="E927" s="25">
        <f t="shared" si="90"/>
        <v>11</v>
      </c>
      <c r="F927" s="35">
        <f t="shared" si="91"/>
        <v>0.6944444444444444</v>
      </c>
      <c r="G927" s="21">
        <v>20</v>
      </c>
      <c r="H927" s="13">
        <v>4</v>
      </c>
      <c r="I927" s="31">
        <f t="shared" si="92"/>
        <v>20</v>
      </c>
    </row>
    <row r="928" spans="1:9" ht="12.75">
      <c r="A928" s="11" t="s">
        <v>654</v>
      </c>
      <c r="B928" s="12" t="s">
        <v>655</v>
      </c>
      <c r="C928" s="23">
        <v>3</v>
      </c>
      <c r="D928" s="23">
        <v>0</v>
      </c>
      <c r="E928" s="25">
        <f t="shared" si="90"/>
        <v>3</v>
      </c>
      <c r="F928" s="35" t="s">
        <v>4124</v>
      </c>
      <c r="G928" s="21">
        <v>3</v>
      </c>
      <c r="H928" s="13">
        <v>1</v>
      </c>
      <c r="I928" s="31">
        <f t="shared" si="92"/>
        <v>33.33333333333333</v>
      </c>
    </row>
    <row r="929" spans="1:9" ht="12.75">
      <c r="A929" s="11" t="s">
        <v>656</v>
      </c>
      <c r="B929" s="12" t="s">
        <v>657</v>
      </c>
      <c r="C929" s="23">
        <v>286</v>
      </c>
      <c r="D929" s="23">
        <v>41</v>
      </c>
      <c r="E929" s="25">
        <f t="shared" si="90"/>
        <v>245</v>
      </c>
      <c r="F929" s="35">
        <f>D929/C929</f>
        <v>0.14335664335664336</v>
      </c>
      <c r="G929" s="21">
        <v>191</v>
      </c>
      <c r="H929" s="13">
        <v>54</v>
      </c>
      <c r="I929" s="31">
        <f t="shared" si="92"/>
        <v>28.272251308900525</v>
      </c>
    </row>
    <row r="930" spans="1:9" ht="25.5">
      <c r="A930" s="11" t="s">
        <v>658</v>
      </c>
      <c r="B930" s="12" t="s">
        <v>659</v>
      </c>
      <c r="C930" s="23">
        <v>109</v>
      </c>
      <c r="D930" s="23">
        <v>19</v>
      </c>
      <c r="E930" s="25">
        <f t="shared" si="90"/>
        <v>90</v>
      </c>
      <c r="F930" s="35">
        <f>D930/C930</f>
        <v>0.1743119266055046</v>
      </c>
      <c r="G930" s="21">
        <v>71</v>
      </c>
      <c r="H930" s="13">
        <v>24</v>
      </c>
      <c r="I930" s="31">
        <f t="shared" si="92"/>
        <v>33.80281690140845</v>
      </c>
    </row>
    <row r="931" spans="1:9" ht="12.75">
      <c r="A931" s="11" t="s">
        <v>660</v>
      </c>
      <c r="B931" s="12" t="s">
        <v>661</v>
      </c>
      <c r="C931" s="23">
        <v>250</v>
      </c>
      <c r="D931" s="23">
        <v>0</v>
      </c>
      <c r="E931" s="25">
        <f t="shared" si="90"/>
        <v>250</v>
      </c>
      <c r="F931" s="35">
        <f>D931/C931</f>
        <v>0</v>
      </c>
      <c r="G931" s="21">
        <v>200</v>
      </c>
      <c r="H931" s="13">
        <v>14</v>
      </c>
      <c r="I931" s="31">
        <f t="shared" si="92"/>
        <v>7.000000000000001</v>
      </c>
    </row>
    <row r="932" spans="1:9" ht="12.75">
      <c r="A932" s="11" t="s">
        <v>662</v>
      </c>
      <c r="B932" s="12" t="s">
        <v>663</v>
      </c>
      <c r="C932" s="23">
        <v>6</v>
      </c>
      <c r="D932" s="23">
        <v>0</v>
      </c>
      <c r="E932" s="25">
        <f t="shared" si="90"/>
        <v>6</v>
      </c>
      <c r="F932" s="35" t="s">
        <v>4124</v>
      </c>
      <c r="G932" s="21">
        <v>1</v>
      </c>
      <c r="H932" s="13">
        <v>0</v>
      </c>
      <c r="I932" s="31">
        <f t="shared" si="92"/>
        <v>0</v>
      </c>
    </row>
    <row r="933" spans="1:9" ht="12.75">
      <c r="A933" s="11" t="s">
        <v>664</v>
      </c>
      <c r="B933" s="12" t="s">
        <v>665</v>
      </c>
      <c r="C933" s="23">
        <v>20</v>
      </c>
      <c r="D933" s="23">
        <v>0</v>
      </c>
      <c r="E933" s="25">
        <f t="shared" si="90"/>
        <v>20</v>
      </c>
      <c r="F933" s="35" t="s">
        <v>4124</v>
      </c>
      <c r="G933" s="21">
        <v>12</v>
      </c>
      <c r="H933" s="13">
        <v>2</v>
      </c>
      <c r="I933" s="31">
        <f t="shared" si="92"/>
        <v>16.666666666666664</v>
      </c>
    </row>
    <row r="934" spans="1:9" ht="12.75">
      <c r="A934" s="11" t="s">
        <v>666</v>
      </c>
      <c r="B934" s="12" t="s">
        <v>667</v>
      </c>
      <c r="C934" s="23">
        <v>26</v>
      </c>
      <c r="D934" s="23">
        <v>1</v>
      </c>
      <c r="E934" s="25">
        <f t="shared" si="90"/>
        <v>25</v>
      </c>
      <c r="F934" s="35">
        <f aca="true" t="shared" si="93" ref="F934:F965">D934/C934</f>
        <v>0.038461538461538464</v>
      </c>
      <c r="G934" s="21">
        <v>11</v>
      </c>
      <c r="H934" s="13">
        <v>3</v>
      </c>
      <c r="I934" s="31">
        <f t="shared" si="92"/>
        <v>27.27272727272727</v>
      </c>
    </row>
    <row r="935" spans="1:9" ht="12.75">
      <c r="A935" s="11" t="s">
        <v>668</v>
      </c>
      <c r="B935" s="12" t="s">
        <v>669</v>
      </c>
      <c r="C935" s="23">
        <v>65</v>
      </c>
      <c r="D935" s="23">
        <v>132</v>
      </c>
      <c r="E935" s="25">
        <f t="shared" si="90"/>
        <v>-67</v>
      </c>
      <c r="F935" s="35">
        <f t="shared" si="93"/>
        <v>2.0307692307692307</v>
      </c>
      <c r="G935" s="21">
        <v>56</v>
      </c>
      <c r="H935" s="13">
        <v>11</v>
      </c>
      <c r="I935" s="31">
        <f t="shared" si="92"/>
        <v>19.642857142857142</v>
      </c>
    </row>
    <row r="936" spans="1:9" ht="12.75">
      <c r="A936" s="11" t="s">
        <v>670</v>
      </c>
      <c r="B936" s="12" t="s">
        <v>671</v>
      </c>
      <c r="C936" s="23">
        <v>966</v>
      </c>
      <c r="D936" s="23">
        <v>184</v>
      </c>
      <c r="E936" s="25">
        <f t="shared" si="90"/>
        <v>782</v>
      </c>
      <c r="F936" s="35">
        <f t="shared" si="93"/>
        <v>0.19047619047619047</v>
      </c>
      <c r="G936" s="21">
        <v>716</v>
      </c>
      <c r="H936" s="13">
        <v>168</v>
      </c>
      <c r="I936" s="31">
        <f t="shared" si="92"/>
        <v>23.463687150837988</v>
      </c>
    </row>
    <row r="937" spans="1:9" ht="12.75">
      <c r="A937" s="11" t="s">
        <v>672</v>
      </c>
      <c r="B937" s="12" t="s">
        <v>673</v>
      </c>
      <c r="C937" s="23">
        <v>1636</v>
      </c>
      <c r="D937" s="23">
        <v>47</v>
      </c>
      <c r="E937" s="25">
        <f t="shared" si="90"/>
        <v>1589</v>
      </c>
      <c r="F937" s="35">
        <f t="shared" si="93"/>
        <v>0.028728606356968216</v>
      </c>
      <c r="G937" s="21">
        <v>1395</v>
      </c>
      <c r="H937" s="13">
        <v>315</v>
      </c>
      <c r="I937" s="31">
        <f t="shared" si="92"/>
        <v>22.58064516129032</v>
      </c>
    </row>
    <row r="938" spans="1:9" ht="12.75">
      <c r="A938" s="11" t="s">
        <v>674</v>
      </c>
      <c r="B938" s="12" t="s">
        <v>675</v>
      </c>
      <c r="C938" s="23">
        <v>357</v>
      </c>
      <c r="D938" s="23">
        <v>370</v>
      </c>
      <c r="E938" s="25">
        <f t="shared" si="90"/>
        <v>-13</v>
      </c>
      <c r="F938" s="35">
        <f t="shared" si="93"/>
        <v>1.0364145658263306</v>
      </c>
      <c r="G938" s="21">
        <v>267</v>
      </c>
      <c r="H938" s="13">
        <v>63</v>
      </c>
      <c r="I938" s="31">
        <f t="shared" si="92"/>
        <v>23.595505617977526</v>
      </c>
    </row>
    <row r="939" spans="1:9" ht="12.75">
      <c r="A939" s="11" t="s">
        <v>676</v>
      </c>
      <c r="B939" s="12" t="s">
        <v>677</v>
      </c>
      <c r="C939" s="23">
        <v>101</v>
      </c>
      <c r="D939" s="23">
        <v>9</v>
      </c>
      <c r="E939" s="25">
        <f t="shared" si="90"/>
        <v>92</v>
      </c>
      <c r="F939" s="35">
        <f t="shared" si="93"/>
        <v>0.0891089108910891</v>
      </c>
      <c r="G939" s="21">
        <v>80</v>
      </c>
      <c r="H939" s="13">
        <v>18</v>
      </c>
      <c r="I939" s="31">
        <f t="shared" si="92"/>
        <v>22.5</v>
      </c>
    </row>
    <row r="940" spans="1:9" ht="12.75">
      <c r="A940" s="11" t="s">
        <v>678</v>
      </c>
      <c r="B940" s="12" t="s">
        <v>679</v>
      </c>
      <c r="C940" s="23">
        <v>240</v>
      </c>
      <c r="D940" s="23">
        <v>133</v>
      </c>
      <c r="E940" s="25">
        <f t="shared" si="90"/>
        <v>107</v>
      </c>
      <c r="F940" s="35">
        <f t="shared" si="93"/>
        <v>0.5541666666666667</v>
      </c>
      <c r="G940" s="21">
        <v>191</v>
      </c>
      <c r="H940" s="13">
        <v>35</v>
      </c>
      <c r="I940" s="31">
        <f t="shared" si="92"/>
        <v>18.32460732984293</v>
      </c>
    </row>
    <row r="941" spans="1:9" ht="12.75">
      <c r="A941" s="11" t="s">
        <v>680</v>
      </c>
      <c r="B941" s="12" t="s">
        <v>681</v>
      </c>
      <c r="C941" s="23">
        <v>5709</v>
      </c>
      <c r="D941" s="23">
        <v>2391</v>
      </c>
      <c r="E941" s="25">
        <f t="shared" si="90"/>
        <v>3318</v>
      </c>
      <c r="F941" s="35">
        <f t="shared" si="93"/>
        <v>0.418812401471361</v>
      </c>
      <c r="G941" s="21">
        <v>3733</v>
      </c>
      <c r="H941" s="13">
        <v>758</v>
      </c>
      <c r="I941" s="31">
        <f t="shared" si="92"/>
        <v>20.30538440932226</v>
      </c>
    </row>
    <row r="942" spans="1:9" ht="25.5">
      <c r="A942" s="11" t="s">
        <v>682</v>
      </c>
      <c r="B942" s="12" t="s">
        <v>683</v>
      </c>
      <c r="C942" s="23">
        <v>31</v>
      </c>
      <c r="D942" s="23">
        <v>8</v>
      </c>
      <c r="E942" s="25">
        <f t="shared" si="90"/>
        <v>23</v>
      </c>
      <c r="F942" s="35">
        <f t="shared" si="93"/>
        <v>0.25806451612903225</v>
      </c>
      <c r="G942" s="21">
        <v>22</v>
      </c>
      <c r="H942" s="13">
        <v>10</v>
      </c>
      <c r="I942" s="31">
        <f t="shared" si="92"/>
        <v>45.45454545454545</v>
      </c>
    </row>
    <row r="943" spans="1:9" ht="12.75">
      <c r="A943" s="11" t="s">
        <v>684</v>
      </c>
      <c r="B943" s="12" t="s">
        <v>685</v>
      </c>
      <c r="C943" s="23">
        <v>88</v>
      </c>
      <c r="D943" s="23">
        <v>9</v>
      </c>
      <c r="E943" s="25">
        <f t="shared" si="90"/>
        <v>79</v>
      </c>
      <c r="F943" s="35">
        <f t="shared" si="93"/>
        <v>0.10227272727272728</v>
      </c>
      <c r="G943" s="21">
        <v>69</v>
      </c>
      <c r="H943" s="13">
        <v>29</v>
      </c>
      <c r="I943" s="31">
        <f t="shared" si="92"/>
        <v>42.028985507246375</v>
      </c>
    </row>
    <row r="944" spans="1:9" ht="12.75">
      <c r="A944" s="11" t="s">
        <v>686</v>
      </c>
      <c r="B944" s="12" t="s">
        <v>687</v>
      </c>
      <c r="C944" s="23">
        <v>45</v>
      </c>
      <c r="D944" s="23">
        <v>28</v>
      </c>
      <c r="E944" s="25">
        <f t="shared" si="90"/>
        <v>17</v>
      </c>
      <c r="F944" s="35">
        <f t="shared" si="93"/>
        <v>0.6222222222222222</v>
      </c>
      <c r="G944" s="21">
        <v>30</v>
      </c>
      <c r="H944" s="13">
        <v>8</v>
      </c>
      <c r="I944" s="31">
        <f t="shared" si="92"/>
        <v>26.666666666666668</v>
      </c>
    </row>
    <row r="945" spans="1:9" ht="12.75">
      <c r="A945" s="11" t="s">
        <v>688</v>
      </c>
      <c r="B945" s="12" t="s">
        <v>689</v>
      </c>
      <c r="C945" s="23">
        <v>92</v>
      </c>
      <c r="D945" s="23">
        <v>40</v>
      </c>
      <c r="E945" s="25">
        <f t="shared" si="90"/>
        <v>52</v>
      </c>
      <c r="F945" s="35">
        <f t="shared" si="93"/>
        <v>0.43478260869565216</v>
      </c>
      <c r="G945" s="21">
        <v>76</v>
      </c>
      <c r="H945" s="13">
        <v>21</v>
      </c>
      <c r="I945" s="31">
        <f t="shared" si="92"/>
        <v>27.631578947368425</v>
      </c>
    </row>
    <row r="946" spans="1:9" ht="25.5">
      <c r="A946" s="11" t="s">
        <v>690</v>
      </c>
      <c r="B946" s="12" t="s">
        <v>691</v>
      </c>
      <c r="C946" s="23">
        <v>51</v>
      </c>
      <c r="D946" s="23">
        <v>28</v>
      </c>
      <c r="E946" s="25">
        <f t="shared" si="90"/>
        <v>23</v>
      </c>
      <c r="F946" s="35">
        <f t="shared" si="93"/>
        <v>0.5490196078431373</v>
      </c>
      <c r="G946" s="21">
        <v>35</v>
      </c>
      <c r="H946" s="13">
        <v>7</v>
      </c>
      <c r="I946" s="31">
        <f t="shared" si="92"/>
        <v>20</v>
      </c>
    </row>
    <row r="947" spans="1:9" ht="25.5">
      <c r="A947" s="11" t="s">
        <v>692</v>
      </c>
      <c r="B947" s="12" t="s">
        <v>693</v>
      </c>
      <c r="C947" s="23">
        <v>145</v>
      </c>
      <c r="D947" s="23">
        <v>19</v>
      </c>
      <c r="E947" s="25">
        <f t="shared" si="90"/>
        <v>126</v>
      </c>
      <c r="F947" s="35">
        <f t="shared" si="93"/>
        <v>0.1310344827586207</v>
      </c>
      <c r="G947" s="21">
        <v>123</v>
      </c>
      <c r="H947" s="13">
        <v>30</v>
      </c>
      <c r="I947" s="31">
        <f t="shared" si="92"/>
        <v>24.390243902439025</v>
      </c>
    </row>
    <row r="948" spans="1:9" ht="12.75">
      <c r="A948" s="11" t="s">
        <v>694</v>
      </c>
      <c r="B948" s="12" t="s">
        <v>695</v>
      </c>
      <c r="C948" s="23">
        <v>37</v>
      </c>
      <c r="D948" s="23">
        <v>45</v>
      </c>
      <c r="E948" s="25">
        <f t="shared" si="90"/>
        <v>-8</v>
      </c>
      <c r="F948" s="35">
        <f t="shared" si="93"/>
        <v>1.2162162162162162</v>
      </c>
      <c r="G948" s="21">
        <v>21</v>
      </c>
      <c r="H948" s="13">
        <v>3</v>
      </c>
      <c r="I948" s="31">
        <f t="shared" si="92"/>
        <v>14.285714285714285</v>
      </c>
    </row>
    <row r="949" spans="1:9" ht="25.5">
      <c r="A949" s="11" t="s">
        <v>696</v>
      </c>
      <c r="B949" s="12" t="s">
        <v>697</v>
      </c>
      <c r="C949" s="23">
        <v>345</v>
      </c>
      <c r="D949" s="23">
        <v>45</v>
      </c>
      <c r="E949" s="25">
        <f t="shared" si="90"/>
        <v>300</v>
      </c>
      <c r="F949" s="35">
        <f t="shared" si="93"/>
        <v>0.13043478260869565</v>
      </c>
      <c r="G949" s="21">
        <v>220</v>
      </c>
      <c r="H949" s="13">
        <v>42</v>
      </c>
      <c r="I949" s="31">
        <f t="shared" si="92"/>
        <v>19.090909090909093</v>
      </c>
    </row>
    <row r="950" spans="1:9" ht="12.75">
      <c r="A950" s="11" t="s">
        <v>698</v>
      </c>
      <c r="B950" s="12" t="s">
        <v>699</v>
      </c>
      <c r="C950" s="23">
        <v>47</v>
      </c>
      <c r="D950" s="23">
        <v>40</v>
      </c>
      <c r="E950" s="25">
        <f t="shared" si="90"/>
        <v>7</v>
      </c>
      <c r="F950" s="35">
        <f t="shared" si="93"/>
        <v>0.851063829787234</v>
      </c>
      <c r="G950" s="21">
        <v>33</v>
      </c>
      <c r="H950" s="13">
        <v>9</v>
      </c>
      <c r="I950" s="31">
        <f t="shared" si="92"/>
        <v>27.27272727272727</v>
      </c>
    </row>
    <row r="951" spans="1:9" ht="12.75">
      <c r="A951" s="11" t="s">
        <v>700</v>
      </c>
      <c r="B951" s="12" t="s">
        <v>701</v>
      </c>
      <c r="C951" s="23">
        <v>50</v>
      </c>
      <c r="D951" s="23">
        <v>8</v>
      </c>
      <c r="E951" s="25">
        <f t="shared" si="90"/>
        <v>42</v>
      </c>
      <c r="F951" s="35">
        <f t="shared" si="93"/>
        <v>0.16</v>
      </c>
      <c r="G951" s="21">
        <v>41</v>
      </c>
      <c r="H951" s="13">
        <v>6</v>
      </c>
      <c r="I951" s="31">
        <f t="shared" si="92"/>
        <v>14.634146341463413</v>
      </c>
    </row>
    <row r="952" spans="1:9" ht="12.75">
      <c r="A952" s="11" t="s">
        <v>702</v>
      </c>
      <c r="B952" s="12" t="s">
        <v>703</v>
      </c>
      <c r="C952" s="23">
        <v>13</v>
      </c>
      <c r="D952" s="23">
        <v>2</v>
      </c>
      <c r="E952" s="25">
        <f t="shared" si="90"/>
        <v>11</v>
      </c>
      <c r="F952" s="35">
        <f t="shared" si="93"/>
        <v>0.15384615384615385</v>
      </c>
      <c r="G952" s="21">
        <v>7</v>
      </c>
      <c r="H952" s="13">
        <v>3</v>
      </c>
      <c r="I952" s="31">
        <f t="shared" si="92"/>
        <v>42.857142857142854</v>
      </c>
    </row>
    <row r="953" spans="1:9" ht="25.5">
      <c r="A953" s="11" t="s">
        <v>704</v>
      </c>
      <c r="B953" s="12" t="s">
        <v>705</v>
      </c>
      <c r="C953" s="23">
        <v>6</v>
      </c>
      <c r="D953" s="23">
        <v>2</v>
      </c>
      <c r="E953" s="25">
        <f t="shared" si="90"/>
        <v>4</v>
      </c>
      <c r="F953" s="35">
        <f t="shared" si="93"/>
        <v>0.3333333333333333</v>
      </c>
      <c r="G953" s="21">
        <v>8</v>
      </c>
      <c r="H953" s="13">
        <v>2</v>
      </c>
      <c r="I953" s="31">
        <f t="shared" si="92"/>
        <v>25</v>
      </c>
    </row>
    <row r="954" spans="1:9" ht="13.5" customHeight="1">
      <c r="A954" s="11" t="s">
        <v>706</v>
      </c>
      <c r="B954" s="12" t="s">
        <v>707</v>
      </c>
      <c r="C954" s="23">
        <v>20</v>
      </c>
      <c r="D954" s="23">
        <v>2</v>
      </c>
      <c r="E954" s="25">
        <f t="shared" si="90"/>
        <v>18</v>
      </c>
      <c r="F954" s="35">
        <f t="shared" si="93"/>
        <v>0.1</v>
      </c>
      <c r="G954" s="21">
        <v>12</v>
      </c>
      <c r="H954" s="13">
        <v>4</v>
      </c>
      <c r="I954" s="31">
        <f t="shared" si="92"/>
        <v>33.33333333333333</v>
      </c>
    </row>
    <row r="955" spans="1:9" ht="12.75">
      <c r="A955" s="11" t="s">
        <v>708</v>
      </c>
      <c r="B955" s="12" t="s">
        <v>709</v>
      </c>
      <c r="C955" s="23">
        <v>53</v>
      </c>
      <c r="D955" s="23">
        <v>148</v>
      </c>
      <c r="E955" s="25">
        <f t="shared" si="90"/>
        <v>-95</v>
      </c>
      <c r="F955" s="35">
        <f t="shared" si="93"/>
        <v>2.792452830188679</v>
      </c>
      <c r="G955" s="21">
        <v>26</v>
      </c>
      <c r="H955" s="13">
        <v>6</v>
      </c>
      <c r="I955" s="31">
        <f aca="true" t="shared" si="94" ref="I955:I986">(H955/G955)*100</f>
        <v>23.076923076923077</v>
      </c>
    </row>
    <row r="956" spans="1:9" ht="12.75">
      <c r="A956" s="11" t="s">
        <v>710</v>
      </c>
      <c r="B956" s="12" t="s">
        <v>711</v>
      </c>
      <c r="C956" s="23">
        <v>1479</v>
      </c>
      <c r="D956" s="23">
        <v>2819</v>
      </c>
      <c r="E956" s="25">
        <f t="shared" si="90"/>
        <v>-1340</v>
      </c>
      <c r="F956" s="35">
        <f t="shared" si="93"/>
        <v>1.9060175794455714</v>
      </c>
      <c r="G956" s="21">
        <v>901</v>
      </c>
      <c r="H956" s="13">
        <v>158</v>
      </c>
      <c r="I956" s="31">
        <f t="shared" si="94"/>
        <v>17.53607103218646</v>
      </c>
    </row>
    <row r="957" spans="1:9" ht="12.75">
      <c r="A957" s="11" t="s">
        <v>712</v>
      </c>
      <c r="B957" s="12" t="s">
        <v>713</v>
      </c>
      <c r="C957" s="23">
        <v>151</v>
      </c>
      <c r="D957" s="23">
        <v>83</v>
      </c>
      <c r="E957" s="25">
        <f t="shared" si="90"/>
        <v>68</v>
      </c>
      <c r="F957" s="35">
        <f t="shared" si="93"/>
        <v>0.5496688741721855</v>
      </c>
      <c r="G957" s="21">
        <v>101</v>
      </c>
      <c r="H957" s="13">
        <v>32</v>
      </c>
      <c r="I957" s="31">
        <f t="shared" si="94"/>
        <v>31.683168316831683</v>
      </c>
    </row>
    <row r="958" spans="1:9" ht="12.75">
      <c r="A958" s="11" t="s">
        <v>714</v>
      </c>
      <c r="B958" s="12" t="s">
        <v>715</v>
      </c>
      <c r="C958" s="23">
        <v>34</v>
      </c>
      <c r="D958" s="23">
        <v>24</v>
      </c>
      <c r="E958" s="25">
        <f t="shared" si="90"/>
        <v>10</v>
      </c>
      <c r="F958" s="35">
        <f t="shared" si="93"/>
        <v>0.7058823529411765</v>
      </c>
      <c r="G958" s="21">
        <v>19</v>
      </c>
      <c r="H958" s="13">
        <v>5</v>
      </c>
      <c r="I958" s="31">
        <f t="shared" si="94"/>
        <v>26.31578947368421</v>
      </c>
    </row>
    <row r="959" spans="1:9" ht="25.5">
      <c r="A959" s="11" t="s">
        <v>716</v>
      </c>
      <c r="B959" s="12" t="s">
        <v>717</v>
      </c>
      <c r="C959" s="23">
        <v>171</v>
      </c>
      <c r="D959" s="23">
        <v>54</v>
      </c>
      <c r="E959" s="25">
        <f t="shared" si="90"/>
        <v>117</v>
      </c>
      <c r="F959" s="35">
        <f t="shared" si="93"/>
        <v>0.3157894736842105</v>
      </c>
      <c r="G959" s="21">
        <v>117</v>
      </c>
      <c r="H959" s="13">
        <v>17</v>
      </c>
      <c r="I959" s="31">
        <f t="shared" si="94"/>
        <v>14.529914529914532</v>
      </c>
    </row>
    <row r="960" spans="1:9" ht="25.5">
      <c r="A960" s="11" t="s">
        <v>718</v>
      </c>
      <c r="B960" s="12" t="s">
        <v>719</v>
      </c>
      <c r="C960" s="23">
        <v>89</v>
      </c>
      <c r="D960" s="23">
        <v>21</v>
      </c>
      <c r="E960" s="25">
        <f t="shared" si="90"/>
        <v>68</v>
      </c>
      <c r="F960" s="35">
        <f t="shared" si="93"/>
        <v>0.23595505617977527</v>
      </c>
      <c r="G960" s="21">
        <v>50</v>
      </c>
      <c r="H960" s="13">
        <v>7</v>
      </c>
      <c r="I960" s="31">
        <f t="shared" si="94"/>
        <v>14.000000000000002</v>
      </c>
    </row>
    <row r="961" spans="1:9" ht="12.75">
      <c r="A961" s="11" t="s">
        <v>720</v>
      </c>
      <c r="B961" s="12" t="s">
        <v>721</v>
      </c>
      <c r="C961" s="23">
        <v>1682</v>
      </c>
      <c r="D961" s="23">
        <v>354</v>
      </c>
      <c r="E961" s="25">
        <f t="shared" si="90"/>
        <v>1328</v>
      </c>
      <c r="F961" s="35">
        <f t="shared" si="93"/>
        <v>0.21046373365041618</v>
      </c>
      <c r="G961" s="21">
        <v>909</v>
      </c>
      <c r="H961" s="13">
        <v>139</v>
      </c>
      <c r="I961" s="31">
        <f t="shared" si="94"/>
        <v>15.291529152915292</v>
      </c>
    </row>
    <row r="962" spans="1:9" ht="25.5">
      <c r="A962" s="11" t="s">
        <v>722</v>
      </c>
      <c r="B962" s="12" t="s">
        <v>723</v>
      </c>
      <c r="C962" s="23">
        <v>146</v>
      </c>
      <c r="D962" s="23">
        <v>109</v>
      </c>
      <c r="E962" s="25">
        <f t="shared" si="90"/>
        <v>37</v>
      </c>
      <c r="F962" s="35">
        <f t="shared" si="93"/>
        <v>0.7465753424657534</v>
      </c>
      <c r="G962" s="21">
        <v>95</v>
      </c>
      <c r="H962" s="13">
        <v>16</v>
      </c>
      <c r="I962" s="31">
        <f t="shared" si="94"/>
        <v>16.842105263157894</v>
      </c>
    </row>
    <row r="963" spans="1:9" ht="25.5">
      <c r="A963" s="11" t="s">
        <v>724</v>
      </c>
      <c r="B963" s="12" t="s">
        <v>725</v>
      </c>
      <c r="C963" s="23">
        <v>452</v>
      </c>
      <c r="D963" s="23">
        <v>363</v>
      </c>
      <c r="E963" s="25">
        <f t="shared" si="90"/>
        <v>89</v>
      </c>
      <c r="F963" s="35">
        <f t="shared" si="93"/>
        <v>0.8030973451327433</v>
      </c>
      <c r="G963" s="21">
        <v>304</v>
      </c>
      <c r="H963" s="13">
        <v>76</v>
      </c>
      <c r="I963" s="31">
        <f t="shared" si="94"/>
        <v>25</v>
      </c>
    </row>
    <row r="964" spans="1:9" ht="25.5">
      <c r="A964" s="11" t="s">
        <v>726</v>
      </c>
      <c r="B964" s="12" t="s">
        <v>727</v>
      </c>
      <c r="C964" s="23">
        <v>80</v>
      </c>
      <c r="D964" s="23">
        <v>38</v>
      </c>
      <c r="E964" s="25">
        <f t="shared" si="90"/>
        <v>42</v>
      </c>
      <c r="F964" s="35">
        <f t="shared" si="93"/>
        <v>0.475</v>
      </c>
      <c r="G964" s="21">
        <v>53</v>
      </c>
      <c r="H964" s="13">
        <v>11</v>
      </c>
      <c r="I964" s="31">
        <f t="shared" si="94"/>
        <v>20.754716981132077</v>
      </c>
    </row>
    <row r="965" spans="1:9" ht="27" customHeight="1">
      <c r="A965" s="11" t="s">
        <v>728</v>
      </c>
      <c r="B965" s="12" t="s">
        <v>729</v>
      </c>
      <c r="C965" s="23">
        <v>87</v>
      </c>
      <c r="D965" s="23">
        <v>32</v>
      </c>
      <c r="E965" s="25">
        <f t="shared" si="90"/>
        <v>55</v>
      </c>
      <c r="F965" s="35">
        <f t="shared" si="93"/>
        <v>0.367816091954023</v>
      </c>
      <c r="G965" s="21">
        <v>54</v>
      </c>
      <c r="H965" s="13">
        <v>11</v>
      </c>
      <c r="I965" s="31">
        <f t="shared" si="94"/>
        <v>20.37037037037037</v>
      </c>
    </row>
    <row r="966" spans="1:9" ht="25.5">
      <c r="A966" s="11" t="s">
        <v>730</v>
      </c>
      <c r="B966" s="12" t="s">
        <v>731</v>
      </c>
      <c r="C966" s="23">
        <v>87</v>
      </c>
      <c r="D966" s="23">
        <v>30</v>
      </c>
      <c r="E966" s="25">
        <f aca="true" t="shared" si="95" ref="E966:E1029">C966-D966</f>
        <v>57</v>
      </c>
      <c r="F966" s="35">
        <f aca="true" t="shared" si="96" ref="F966:F1000">D966/C966</f>
        <v>0.3448275862068966</v>
      </c>
      <c r="G966" s="21">
        <v>54</v>
      </c>
      <c r="H966" s="13">
        <v>11</v>
      </c>
      <c r="I966" s="31">
        <f t="shared" si="94"/>
        <v>20.37037037037037</v>
      </c>
    </row>
    <row r="967" spans="1:9" ht="12.75">
      <c r="A967" s="11" t="s">
        <v>732</v>
      </c>
      <c r="B967" s="12" t="s">
        <v>733</v>
      </c>
      <c r="C967" s="23">
        <v>17</v>
      </c>
      <c r="D967" s="23">
        <v>10</v>
      </c>
      <c r="E967" s="25">
        <f t="shared" si="95"/>
        <v>7</v>
      </c>
      <c r="F967" s="35">
        <f t="shared" si="96"/>
        <v>0.5882352941176471</v>
      </c>
      <c r="G967" s="21">
        <v>14</v>
      </c>
      <c r="H967" s="13">
        <v>5</v>
      </c>
      <c r="I967" s="31">
        <f t="shared" si="94"/>
        <v>35.714285714285715</v>
      </c>
    </row>
    <row r="968" spans="1:9" ht="14.25" customHeight="1">
      <c r="A968" s="11" t="s">
        <v>734</v>
      </c>
      <c r="B968" s="12" t="s">
        <v>735</v>
      </c>
      <c r="C968" s="23">
        <v>485</v>
      </c>
      <c r="D968" s="23">
        <v>227</v>
      </c>
      <c r="E968" s="25">
        <f t="shared" si="95"/>
        <v>258</v>
      </c>
      <c r="F968" s="35">
        <f t="shared" si="96"/>
        <v>0.46804123711340206</v>
      </c>
      <c r="G968" s="21">
        <v>313</v>
      </c>
      <c r="H968" s="13">
        <v>73</v>
      </c>
      <c r="I968" s="31">
        <f t="shared" si="94"/>
        <v>23.322683706070286</v>
      </c>
    </row>
    <row r="969" spans="1:9" ht="12.75" customHeight="1">
      <c r="A969" s="11" t="s">
        <v>736</v>
      </c>
      <c r="B969" s="12" t="s">
        <v>737</v>
      </c>
      <c r="C969" s="23">
        <v>13</v>
      </c>
      <c r="D969" s="23">
        <v>5</v>
      </c>
      <c r="E969" s="25">
        <f t="shared" si="95"/>
        <v>8</v>
      </c>
      <c r="F969" s="35">
        <f t="shared" si="96"/>
        <v>0.38461538461538464</v>
      </c>
      <c r="G969" s="21">
        <v>12</v>
      </c>
      <c r="H969" s="13">
        <v>3</v>
      </c>
      <c r="I969" s="31">
        <f t="shared" si="94"/>
        <v>25</v>
      </c>
    </row>
    <row r="970" spans="1:9" ht="25.5">
      <c r="A970" s="11" t="s">
        <v>738</v>
      </c>
      <c r="B970" s="12" t="s">
        <v>739</v>
      </c>
      <c r="C970" s="23">
        <v>27</v>
      </c>
      <c r="D970" s="23">
        <v>11</v>
      </c>
      <c r="E970" s="25">
        <f t="shared" si="95"/>
        <v>16</v>
      </c>
      <c r="F970" s="35">
        <f t="shared" si="96"/>
        <v>0.4074074074074074</v>
      </c>
      <c r="G970" s="21">
        <v>13</v>
      </c>
      <c r="H970" s="13">
        <v>4</v>
      </c>
      <c r="I970" s="31">
        <f t="shared" si="94"/>
        <v>30.76923076923077</v>
      </c>
    </row>
    <row r="971" spans="1:9" ht="25.5">
      <c r="A971" s="11" t="s">
        <v>740</v>
      </c>
      <c r="B971" s="12" t="s">
        <v>741</v>
      </c>
      <c r="C971" s="23">
        <v>538</v>
      </c>
      <c r="D971" s="23">
        <v>25</v>
      </c>
      <c r="E971" s="25">
        <f t="shared" si="95"/>
        <v>513</v>
      </c>
      <c r="F971" s="35">
        <f t="shared" si="96"/>
        <v>0.046468401486988845</v>
      </c>
      <c r="G971" s="21">
        <v>382</v>
      </c>
      <c r="H971" s="13">
        <v>107</v>
      </c>
      <c r="I971" s="31">
        <f t="shared" si="94"/>
        <v>28.01047120418848</v>
      </c>
    </row>
    <row r="972" spans="1:9" ht="25.5">
      <c r="A972" s="11" t="s">
        <v>742</v>
      </c>
      <c r="B972" s="12" t="s">
        <v>743</v>
      </c>
      <c r="C972" s="23">
        <v>689</v>
      </c>
      <c r="D972" s="23">
        <v>178</v>
      </c>
      <c r="E972" s="25">
        <f t="shared" si="95"/>
        <v>511</v>
      </c>
      <c r="F972" s="35">
        <f t="shared" si="96"/>
        <v>0.25834542815674894</v>
      </c>
      <c r="G972" s="21">
        <v>312</v>
      </c>
      <c r="H972" s="13">
        <v>40</v>
      </c>
      <c r="I972" s="31">
        <f t="shared" si="94"/>
        <v>12.82051282051282</v>
      </c>
    </row>
    <row r="973" spans="1:9" ht="12.75" customHeight="1">
      <c r="A973" s="11" t="s">
        <v>744</v>
      </c>
      <c r="B973" s="12" t="s">
        <v>745</v>
      </c>
      <c r="C973" s="23">
        <v>201</v>
      </c>
      <c r="D973" s="23">
        <v>22</v>
      </c>
      <c r="E973" s="25">
        <f t="shared" si="95"/>
        <v>179</v>
      </c>
      <c r="F973" s="35">
        <f t="shared" si="96"/>
        <v>0.10945273631840796</v>
      </c>
      <c r="G973" s="21">
        <v>171</v>
      </c>
      <c r="H973" s="13">
        <v>53</v>
      </c>
      <c r="I973" s="31">
        <f t="shared" si="94"/>
        <v>30.994152046783626</v>
      </c>
    </row>
    <row r="974" spans="1:9" ht="12.75">
      <c r="A974" s="11" t="s">
        <v>746</v>
      </c>
      <c r="B974" s="12" t="s">
        <v>747</v>
      </c>
      <c r="C974" s="23">
        <v>327</v>
      </c>
      <c r="D974" s="23">
        <v>239</v>
      </c>
      <c r="E974" s="25">
        <f t="shared" si="95"/>
        <v>88</v>
      </c>
      <c r="F974" s="35">
        <f t="shared" si="96"/>
        <v>0.7308868501529052</v>
      </c>
      <c r="G974" s="21">
        <v>189</v>
      </c>
      <c r="H974" s="13">
        <v>47</v>
      </c>
      <c r="I974" s="31">
        <f t="shared" si="94"/>
        <v>24.867724867724867</v>
      </c>
    </row>
    <row r="975" spans="1:9" ht="13.5" customHeight="1">
      <c r="A975" s="11" t="s">
        <v>748</v>
      </c>
      <c r="B975" s="12" t="s">
        <v>749</v>
      </c>
      <c r="C975" s="23">
        <v>36</v>
      </c>
      <c r="D975" s="23">
        <v>2</v>
      </c>
      <c r="E975" s="25">
        <f t="shared" si="95"/>
        <v>34</v>
      </c>
      <c r="F975" s="35">
        <f t="shared" si="96"/>
        <v>0.05555555555555555</v>
      </c>
      <c r="G975" s="21">
        <v>29</v>
      </c>
      <c r="H975" s="13">
        <v>11</v>
      </c>
      <c r="I975" s="31">
        <f t="shared" si="94"/>
        <v>37.93103448275862</v>
      </c>
    </row>
    <row r="976" spans="1:9" ht="38.25">
      <c r="A976" s="11" t="s">
        <v>750</v>
      </c>
      <c r="B976" s="12" t="s">
        <v>751</v>
      </c>
      <c r="C976" s="23">
        <v>333</v>
      </c>
      <c r="D976" s="23">
        <v>337</v>
      </c>
      <c r="E976" s="25">
        <f t="shared" si="95"/>
        <v>-4</v>
      </c>
      <c r="F976" s="35">
        <f t="shared" si="96"/>
        <v>1.012012012012012</v>
      </c>
      <c r="G976" s="21">
        <v>201</v>
      </c>
      <c r="H976" s="13">
        <v>52</v>
      </c>
      <c r="I976" s="31">
        <f t="shared" si="94"/>
        <v>25.870646766169152</v>
      </c>
    </row>
    <row r="977" spans="1:9" ht="12.75">
      <c r="A977" s="11" t="s">
        <v>752</v>
      </c>
      <c r="B977" s="12" t="s">
        <v>753</v>
      </c>
      <c r="C977" s="23">
        <v>254</v>
      </c>
      <c r="D977" s="23">
        <v>53</v>
      </c>
      <c r="E977" s="25">
        <f t="shared" si="95"/>
        <v>201</v>
      </c>
      <c r="F977" s="35">
        <f t="shared" si="96"/>
        <v>0.20866141732283464</v>
      </c>
      <c r="G977" s="21">
        <v>171</v>
      </c>
      <c r="H977" s="13">
        <v>38</v>
      </c>
      <c r="I977" s="31">
        <f t="shared" si="94"/>
        <v>22.22222222222222</v>
      </c>
    </row>
    <row r="978" spans="1:9" ht="12.75">
      <c r="A978" s="11" t="s">
        <v>754</v>
      </c>
      <c r="B978" s="12" t="s">
        <v>755</v>
      </c>
      <c r="C978" s="23">
        <v>142</v>
      </c>
      <c r="D978" s="23">
        <v>13</v>
      </c>
      <c r="E978" s="25">
        <f t="shared" si="95"/>
        <v>129</v>
      </c>
      <c r="F978" s="35">
        <f t="shared" si="96"/>
        <v>0.09154929577464789</v>
      </c>
      <c r="G978" s="21">
        <v>109</v>
      </c>
      <c r="H978" s="13">
        <v>37</v>
      </c>
      <c r="I978" s="31">
        <f t="shared" si="94"/>
        <v>33.94495412844037</v>
      </c>
    </row>
    <row r="979" spans="1:9" ht="25.5">
      <c r="A979" s="11" t="s">
        <v>756</v>
      </c>
      <c r="B979" s="12" t="s">
        <v>757</v>
      </c>
      <c r="C979" s="23">
        <v>22</v>
      </c>
      <c r="D979" s="23">
        <v>1</v>
      </c>
      <c r="E979" s="25">
        <f t="shared" si="95"/>
        <v>21</v>
      </c>
      <c r="F979" s="35">
        <f t="shared" si="96"/>
        <v>0.045454545454545456</v>
      </c>
      <c r="G979" s="21">
        <v>17</v>
      </c>
      <c r="H979" s="13">
        <v>5</v>
      </c>
      <c r="I979" s="31">
        <f t="shared" si="94"/>
        <v>29.411764705882355</v>
      </c>
    </row>
    <row r="980" spans="1:9" ht="25.5">
      <c r="A980" s="11" t="s">
        <v>758</v>
      </c>
      <c r="B980" s="12" t="s">
        <v>759</v>
      </c>
      <c r="C980" s="23">
        <v>408</v>
      </c>
      <c r="D980" s="23">
        <v>171</v>
      </c>
      <c r="E980" s="25">
        <f t="shared" si="95"/>
        <v>237</v>
      </c>
      <c r="F980" s="35">
        <f t="shared" si="96"/>
        <v>0.41911764705882354</v>
      </c>
      <c r="G980" s="21">
        <v>305</v>
      </c>
      <c r="H980" s="13">
        <v>81</v>
      </c>
      <c r="I980" s="31">
        <f t="shared" si="94"/>
        <v>26.557377049180324</v>
      </c>
    </row>
    <row r="981" spans="1:9" ht="25.5">
      <c r="A981" s="11" t="s">
        <v>760</v>
      </c>
      <c r="B981" s="12" t="s">
        <v>761</v>
      </c>
      <c r="C981" s="23">
        <v>6</v>
      </c>
      <c r="D981" s="23">
        <v>1</v>
      </c>
      <c r="E981" s="25">
        <f t="shared" si="95"/>
        <v>5</v>
      </c>
      <c r="F981" s="35">
        <f t="shared" si="96"/>
        <v>0.16666666666666666</v>
      </c>
      <c r="G981" s="21">
        <v>5</v>
      </c>
      <c r="H981" s="13">
        <v>2</v>
      </c>
      <c r="I981" s="31">
        <f t="shared" si="94"/>
        <v>40</v>
      </c>
    </row>
    <row r="982" spans="1:9" ht="25.5">
      <c r="A982" s="11" t="s">
        <v>762</v>
      </c>
      <c r="B982" s="12" t="s">
        <v>763</v>
      </c>
      <c r="C982" s="23">
        <v>47</v>
      </c>
      <c r="D982" s="23">
        <v>5</v>
      </c>
      <c r="E982" s="25">
        <f t="shared" si="95"/>
        <v>42</v>
      </c>
      <c r="F982" s="35">
        <f t="shared" si="96"/>
        <v>0.10638297872340426</v>
      </c>
      <c r="G982" s="21">
        <v>27</v>
      </c>
      <c r="H982" s="13">
        <v>6</v>
      </c>
      <c r="I982" s="31">
        <f t="shared" si="94"/>
        <v>22.22222222222222</v>
      </c>
    </row>
    <row r="983" spans="1:9" ht="25.5">
      <c r="A983" s="11" t="s">
        <v>764</v>
      </c>
      <c r="B983" s="12" t="s">
        <v>765</v>
      </c>
      <c r="C983" s="23">
        <v>128</v>
      </c>
      <c r="D983" s="23">
        <v>30</v>
      </c>
      <c r="E983" s="25">
        <f t="shared" si="95"/>
        <v>98</v>
      </c>
      <c r="F983" s="35">
        <f t="shared" si="96"/>
        <v>0.234375</v>
      </c>
      <c r="G983" s="21">
        <v>74</v>
      </c>
      <c r="H983" s="13">
        <v>20</v>
      </c>
      <c r="I983" s="31">
        <f t="shared" si="94"/>
        <v>27.027027027027028</v>
      </c>
    </row>
    <row r="984" spans="1:9" ht="25.5">
      <c r="A984" s="11" t="s">
        <v>766</v>
      </c>
      <c r="B984" s="12" t="s">
        <v>767</v>
      </c>
      <c r="C984" s="23">
        <v>8</v>
      </c>
      <c r="D984" s="23">
        <v>3</v>
      </c>
      <c r="E984" s="25">
        <f t="shared" si="95"/>
        <v>5</v>
      </c>
      <c r="F984" s="35">
        <f t="shared" si="96"/>
        <v>0.375</v>
      </c>
      <c r="G984" s="21">
        <v>4</v>
      </c>
      <c r="H984" s="13">
        <v>0</v>
      </c>
      <c r="I984" s="31">
        <f t="shared" si="94"/>
        <v>0</v>
      </c>
    </row>
    <row r="985" spans="1:9" ht="25.5">
      <c r="A985" s="11" t="s">
        <v>768</v>
      </c>
      <c r="B985" s="12" t="s">
        <v>769</v>
      </c>
      <c r="C985" s="23">
        <v>39</v>
      </c>
      <c r="D985" s="23">
        <v>70</v>
      </c>
      <c r="E985" s="25">
        <f t="shared" si="95"/>
        <v>-31</v>
      </c>
      <c r="F985" s="35">
        <f t="shared" si="96"/>
        <v>1.794871794871795</v>
      </c>
      <c r="G985" s="21">
        <v>29</v>
      </c>
      <c r="H985" s="13">
        <v>10</v>
      </c>
      <c r="I985" s="31">
        <f t="shared" si="94"/>
        <v>34.48275862068966</v>
      </c>
    </row>
    <row r="986" spans="1:9" ht="25.5">
      <c r="A986" s="11" t="s">
        <v>770</v>
      </c>
      <c r="B986" s="12" t="s">
        <v>771</v>
      </c>
      <c r="C986" s="23">
        <v>209</v>
      </c>
      <c r="D986" s="23">
        <v>30</v>
      </c>
      <c r="E986" s="25">
        <f t="shared" si="95"/>
        <v>179</v>
      </c>
      <c r="F986" s="35">
        <f t="shared" si="96"/>
        <v>0.14354066985645933</v>
      </c>
      <c r="G986" s="21">
        <v>141</v>
      </c>
      <c r="H986" s="13">
        <v>33</v>
      </c>
      <c r="I986" s="31">
        <f t="shared" si="94"/>
        <v>23.404255319148938</v>
      </c>
    </row>
    <row r="987" spans="1:9" ht="38.25">
      <c r="A987" s="11" t="s">
        <v>772</v>
      </c>
      <c r="B987" s="12" t="s">
        <v>773</v>
      </c>
      <c r="C987" s="23">
        <v>182</v>
      </c>
      <c r="D987" s="23">
        <v>51</v>
      </c>
      <c r="E987" s="25">
        <f t="shared" si="95"/>
        <v>131</v>
      </c>
      <c r="F987" s="35">
        <f t="shared" si="96"/>
        <v>0.2802197802197802</v>
      </c>
      <c r="G987" s="21">
        <v>116</v>
      </c>
      <c r="H987" s="13">
        <v>22</v>
      </c>
      <c r="I987" s="31">
        <f aca="true" t="shared" si="97" ref="I987:I1018">(H987/G987)*100</f>
        <v>18.96551724137931</v>
      </c>
    </row>
    <row r="988" spans="1:9" ht="25.5">
      <c r="A988" s="11" t="s">
        <v>774</v>
      </c>
      <c r="B988" s="12" t="s">
        <v>775</v>
      </c>
      <c r="C988" s="23">
        <v>29</v>
      </c>
      <c r="D988" s="23">
        <v>16</v>
      </c>
      <c r="E988" s="25">
        <f t="shared" si="95"/>
        <v>13</v>
      </c>
      <c r="F988" s="35">
        <f t="shared" si="96"/>
        <v>0.5517241379310345</v>
      </c>
      <c r="G988" s="21">
        <v>29</v>
      </c>
      <c r="H988" s="13">
        <v>7</v>
      </c>
      <c r="I988" s="31">
        <f t="shared" si="97"/>
        <v>24.137931034482758</v>
      </c>
    </row>
    <row r="989" spans="1:9" ht="15" customHeight="1">
      <c r="A989" s="11" t="s">
        <v>776</v>
      </c>
      <c r="B989" s="12" t="s">
        <v>777</v>
      </c>
      <c r="C989" s="23">
        <v>587</v>
      </c>
      <c r="D989" s="23">
        <v>84</v>
      </c>
      <c r="E989" s="25">
        <f t="shared" si="95"/>
        <v>503</v>
      </c>
      <c r="F989" s="35">
        <f t="shared" si="96"/>
        <v>0.14310051107325383</v>
      </c>
      <c r="G989" s="21">
        <v>330</v>
      </c>
      <c r="H989" s="13">
        <v>67</v>
      </c>
      <c r="I989" s="31">
        <f t="shared" si="97"/>
        <v>20.303030303030305</v>
      </c>
    </row>
    <row r="990" spans="1:9" ht="12.75">
      <c r="A990" s="11" t="s">
        <v>778</v>
      </c>
      <c r="B990" s="12" t="s">
        <v>779</v>
      </c>
      <c r="C990" s="23">
        <v>14</v>
      </c>
      <c r="D990" s="23">
        <v>12</v>
      </c>
      <c r="E990" s="25">
        <f t="shared" si="95"/>
        <v>2</v>
      </c>
      <c r="F990" s="35">
        <f t="shared" si="96"/>
        <v>0.8571428571428571</v>
      </c>
      <c r="G990" s="21">
        <v>9</v>
      </c>
      <c r="H990" s="13">
        <v>2</v>
      </c>
      <c r="I990" s="31">
        <f t="shared" si="97"/>
        <v>22.22222222222222</v>
      </c>
    </row>
    <row r="991" spans="1:9" ht="25.5">
      <c r="A991" s="11" t="s">
        <v>780</v>
      </c>
      <c r="B991" s="12" t="s">
        <v>781</v>
      </c>
      <c r="C991" s="23">
        <v>98</v>
      </c>
      <c r="D991" s="23">
        <v>47</v>
      </c>
      <c r="E991" s="25">
        <f t="shared" si="95"/>
        <v>51</v>
      </c>
      <c r="F991" s="35">
        <f t="shared" si="96"/>
        <v>0.47959183673469385</v>
      </c>
      <c r="G991" s="21">
        <v>72</v>
      </c>
      <c r="H991" s="13">
        <v>22</v>
      </c>
      <c r="I991" s="31">
        <f t="shared" si="97"/>
        <v>30.555555555555557</v>
      </c>
    </row>
    <row r="992" spans="1:9" ht="12.75">
      <c r="A992" s="11" t="s">
        <v>782</v>
      </c>
      <c r="B992" s="12" t="s">
        <v>783</v>
      </c>
      <c r="C992" s="23">
        <v>296</v>
      </c>
      <c r="D992" s="23">
        <v>49</v>
      </c>
      <c r="E992" s="25">
        <f t="shared" si="95"/>
        <v>247</v>
      </c>
      <c r="F992" s="35">
        <f t="shared" si="96"/>
        <v>0.16554054054054054</v>
      </c>
      <c r="G992" s="21">
        <v>200</v>
      </c>
      <c r="H992" s="13">
        <v>42</v>
      </c>
      <c r="I992" s="31">
        <f t="shared" si="97"/>
        <v>21</v>
      </c>
    </row>
    <row r="993" spans="1:9" ht="12.75">
      <c r="A993" s="11" t="s">
        <v>784</v>
      </c>
      <c r="B993" s="12" t="s">
        <v>785</v>
      </c>
      <c r="C993" s="23">
        <v>34</v>
      </c>
      <c r="D993" s="23">
        <v>92</v>
      </c>
      <c r="E993" s="25">
        <f t="shared" si="95"/>
        <v>-58</v>
      </c>
      <c r="F993" s="35">
        <f t="shared" si="96"/>
        <v>2.7058823529411766</v>
      </c>
      <c r="G993" s="21">
        <v>24</v>
      </c>
      <c r="H993" s="13">
        <v>5</v>
      </c>
      <c r="I993" s="31">
        <f t="shared" si="97"/>
        <v>20.833333333333336</v>
      </c>
    </row>
    <row r="994" spans="1:9" ht="12.75">
      <c r="A994" s="11" t="s">
        <v>786</v>
      </c>
      <c r="B994" s="12" t="s">
        <v>787</v>
      </c>
      <c r="C994" s="23">
        <v>512</v>
      </c>
      <c r="D994" s="23">
        <v>30</v>
      </c>
      <c r="E994" s="25">
        <f t="shared" si="95"/>
        <v>482</v>
      </c>
      <c r="F994" s="35">
        <f t="shared" si="96"/>
        <v>0.05859375</v>
      </c>
      <c r="G994" s="21">
        <v>337</v>
      </c>
      <c r="H994" s="13">
        <v>65</v>
      </c>
      <c r="I994" s="31">
        <f t="shared" si="97"/>
        <v>19.287833827893174</v>
      </c>
    </row>
    <row r="995" spans="1:9" ht="38.25">
      <c r="A995" s="11" t="s">
        <v>788</v>
      </c>
      <c r="B995" s="12" t="s">
        <v>789</v>
      </c>
      <c r="C995" s="23">
        <v>77</v>
      </c>
      <c r="D995" s="23">
        <v>16</v>
      </c>
      <c r="E995" s="25">
        <f t="shared" si="95"/>
        <v>61</v>
      </c>
      <c r="F995" s="35">
        <f t="shared" si="96"/>
        <v>0.2077922077922078</v>
      </c>
      <c r="G995" s="21">
        <v>60</v>
      </c>
      <c r="H995" s="13">
        <v>20</v>
      </c>
      <c r="I995" s="31">
        <f t="shared" si="97"/>
        <v>33.33333333333333</v>
      </c>
    </row>
    <row r="996" spans="1:9" ht="12.75">
      <c r="A996" s="11" t="s">
        <v>790</v>
      </c>
      <c r="B996" s="12" t="s">
        <v>791</v>
      </c>
      <c r="C996" s="23">
        <v>831</v>
      </c>
      <c r="D996" s="23">
        <v>105</v>
      </c>
      <c r="E996" s="25">
        <f t="shared" si="95"/>
        <v>726</v>
      </c>
      <c r="F996" s="35">
        <f t="shared" si="96"/>
        <v>0.1263537906137184</v>
      </c>
      <c r="G996" s="21">
        <v>556</v>
      </c>
      <c r="H996" s="13">
        <v>88</v>
      </c>
      <c r="I996" s="31">
        <f t="shared" si="97"/>
        <v>15.827338129496402</v>
      </c>
    </row>
    <row r="997" spans="1:9" ht="12.75">
      <c r="A997" s="11" t="s">
        <v>792</v>
      </c>
      <c r="B997" s="12" t="s">
        <v>793</v>
      </c>
      <c r="C997" s="23">
        <v>20</v>
      </c>
      <c r="D997" s="23">
        <v>42</v>
      </c>
      <c r="E997" s="25">
        <f t="shared" si="95"/>
        <v>-22</v>
      </c>
      <c r="F997" s="35">
        <f t="shared" si="96"/>
        <v>2.1</v>
      </c>
      <c r="G997" s="21">
        <v>12</v>
      </c>
      <c r="H997" s="13">
        <v>3</v>
      </c>
      <c r="I997" s="31">
        <f t="shared" si="97"/>
        <v>25</v>
      </c>
    </row>
    <row r="998" spans="1:9" ht="12.75">
      <c r="A998" s="11" t="s">
        <v>794</v>
      </c>
      <c r="B998" s="12" t="s">
        <v>795</v>
      </c>
      <c r="C998" s="23">
        <v>467</v>
      </c>
      <c r="D998" s="23">
        <v>6</v>
      </c>
      <c r="E998" s="25">
        <f t="shared" si="95"/>
        <v>461</v>
      </c>
      <c r="F998" s="35">
        <f t="shared" si="96"/>
        <v>0.01284796573875803</v>
      </c>
      <c r="G998" s="21">
        <v>331</v>
      </c>
      <c r="H998" s="13">
        <v>104</v>
      </c>
      <c r="I998" s="31">
        <f t="shared" si="97"/>
        <v>31.419939577039273</v>
      </c>
    </row>
    <row r="999" spans="1:9" ht="14.25" customHeight="1">
      <c r="A999" s="11" t="s">
        <v>796</v>
      </c>
      <c r="B999" s="12" t="s">
        <v>797</v>
      </c>
      <c r="C999" s="23">
        <v>130</v>
      </c>
      <c r="D999" s="23">
        <v>76</v>
      </c>
      <c r="E999" s="25">
        <f t="shared" si="95"/>
        <v>54</v>
      </c>
      <c r="F999" s="35">
        <f t="shared" si="96"/>
        <v>0.5846153846153846</v>
      </c>
      <c r="G999" s="21">
        <v>82</v>
      </c>
      <c r="H999" s="13">
        <v>17</v>
      </c>
      <c r="I999" s="31">
        <f t="shared" si="97"/>
        <v>20.73170731707317</v>
      </c>
    </row>
    <row r="1000" spans="1:9" ht="25.5">
      <c r="A1000" s="11" t="s">
        <v>798</v>
      </c>
      <c r="B1000" s="12" t="s">
        <v>799</v>
      </c>
      <c r="C1000" s="23">
        <v>548</v>
      </c>
      <c r="D1000" s="23">
        <v>39</v>
      </c>
      <c r="E1000" s="25">
        <f t="shared" si="95"/>
        <v>509</v>
      </c>
      <c r="F1000" s="35">
        <f t="shared" si="96"/>
        <v>0.07116788321167883</v>
      </c>
      <c r="G1000" s="21">
        <v>395</v>
      </c>
      <c r="H1000" s="13">
        <v>107</v>
      </c>
      <c r="I1000" s="31">
        <f t="shared" si="97"/>
        <v>27.088607594936708</v>
      </c>
    </row>
    <row r="1001" spans="1:9" ht="12.75">
      <c r="A1001" s="11" t="s">
        <v>800</v>
      </c>
      <c r="B1001" s="12" t="s">
        <v>801</v>
      </c>
      <c r="C1001" s="23">
        <v>59</v>
      </c>
      <c r="D1001" s="23">
        <v>0</v>
      </c>
      <c r="E1001" s="25">
        <f t="shared" si="95"/>
        <v>59</v>
      </c>
      <c r="F1001" s="35" t="s">
        <v>4124</v>
      </c>
      <c r="G1001" s="21">
        <v>47</v>
      </c>
      <c r="H1001" s="13">
        <v>15</v>
      </c>
      <c r="I1001" s="31">
        <f t="shared" si="97"/>
        <v>31.914893617021278</v>
      </c>
    </row>
    <row r="1002" spans="1:9" ht="12.75">
      <c r="A1002" s="11" t="s">
        <v>802</v>
      </c>
      <c r="B1002" s="12" t="s">
        <v>803</v>
      </c>
      <c r="C1002" s="23">
        <v>9</v>
      </c>
      <c r="D1002" s="23">
        <v>0</v>
      </c>
      <c r="E1002" s="25">
        <f t="shared" si="95"/>
        <v>9</v>
      </c>
      <c r="F1002" s="35" t="s">
        <v>4124</v>
      </c>
      <c r="G1002" s="21">
        <v>9</v>
      </c>
      <c r="H1002" s="13">
        <v>3</v>
      </c>
      <c r="I1002" s="31">
        <f t="shared" si="97"/>
        <v>33.33333333333333</v>
      </c>
    </row>
    <row r="1003" spans="1:9" ht="12.75">
      <c r="A1003" s="11" t="s">
        <v>804</v>
      </c>
      <c r="B1003" s="12" t="s">
        <v>805</v>
      </c>
      <c r="C1003" s="23">
        <v>260</v>
      </c>
      <c r="D1003" s="23">
        <v>80</v>
      </c>
      <c r="E1003" s="25">
        <f t="shared" si="95"/>
        <v>180</v>
      </c>
      <c r="F1003" s="35">
        <f>D1003/C1003</f>
        <v>0.3076923076923077</v>
      </c>
      <c r="G1003" s="21">
        <v>184</v>
      </c>
      <c r="H1003" s="13">
        <v>63</v>
      </c>
      <c r="I1003" s="31">
        <f t="shared" si="97"/>
        <v>34.23913043478261</v>
      </c>
    </row>
    <row r="1004" spans="1:9" ht="12.75">
      <c r="A1004" s="11" t="s">
        <v>806</v>
      </c>
      <c r="B1004" s="12" t="s">
        <v>807</v>
      </c>
      <c r="C1004" s="23">
        <v>219</v>
      </c>
      <c r="D1004" s="23">
        <v>129</v>
      </c>
      <c r="E1004" s="25">
        <f t="shared" si="95"/>
        <v>90</v>
      </c>
      <c r="F1004" s="35">
        <f>D1004/C1004</f>
        <v>0.589041095890411</v>
      </c>
      <c r="G1004" s="21">
        <v>163</v>
      </c>
      <c r="H1004" s="13">
        <v>50</v>
      </c>
      <c r="I1004" s="31">
        <f t="shared" si="97"/>
        <v>30.67484662576687</v>
      </c>
    </row>
    <row r="1005" spans="1:9" ht="12.75">
      <c r="A1005" s="11" t="s">
        <v>808</v>
      </c>
      <c r="B1005" s="12" t="s">
        <v>809</v>
      </c>
      <c r="C1005" s="23">
        <v>27</v>
      </c>
      <c r="D1005" s="23">
        <v>22</v>
      </c>
      <c r="E1005" s="25">
        <f t="shared" si="95"/>
        <v>5</v>
      </c>
      <c r="F1005" s="35">
        <f>D1005/C1005</f>
        <v>0.8148148148148148</v>
      </c>
      <c r="G1005" s="21">
        <v>17</v>
      </c>
      <c r="H1005" s="13">
        <v>6</v>
      </c>
      <c r="I1005" s="31">
        <f t="shared" si="97"/>
        <v>35.294117647058826</v>
      </c>
    </row>
    <row r="1006" spans="1:9" ht="12.75">
      <c r="A1006" s="11" t="s">
        <v>810</v>
      </c>
      <c r="B1006" s="12" t="s">
        <v>811</v>
      </c>
      <c r="C1006" s="23">
        <v>1</v>
      </c>
      <c r="D1006" s="23">
        <v>0</v>
      </c>
      <c r="E1006" s="25">
        <f t="shared" si="95"/>
        <v>1</v>
      </c>
      <c r="F1006" s="35" t="s">
        <v>4124</v>
      </c>
      <c r="G1006" s="25" t="s">
        <v>4121</v>
      </c>
      <c r="H1006" s="23" t="s">
        <v>4121</v>
      </c>
      <c r="I1006" s="31" t="s">
        <v>4121</v>
      </c>
    </row>
    <row r="1007" spans="1:9" ht="12.75">
      <c r="A1007" s="11" t="s">
        <v>812</v>
      </c>
      <c r="B1007" s="12" t="s">
        <v>813</v>
      </c>
      <c r="C1007" s="23">
        <v>423</v>
      </c>
      <c r="D1007" s="23">
        <v>668</v>
      </c>
      <c r="E1007" s="25">
        <f t="shared" si="95"/>
        <v>-245</v>
      </c>
      <c r="F1007" s="35">
        <f aca="true" t="shared" si="98" ref="F1007:F1012">D1007/C1007</f>
        <v>1.57919621749409</v>
      </c>
      <c r="G1007" s="21">
        <v>227</v>
      </c>
      <c r="H1007" s="13">
        <v>36</v>
      </c>
      <c r="I1007" s="31">
        <f t="shared" si="97"/>
        <v>15.859030837004406</v>
      </c>
    </row>
    <row r="1008" spans="1:9" ht="25.5">
      <c r="A1008" s="11" t="s">
        <v>814</v>
      </c>
      <c r="B1008" s="12" t="s">
        <v>815</v>
      </c>
      <c r="C1008" s="23">
        <v>1800</v>
      </c>
      <c r="D1008" s="23">
        <v>714</v>
      </c>
      <c r="E1008" s="25">
        <f t="shared" si="95"/>
        <v>1086</v>
      </c>
      <c r="F1008" s="35">
        <f t="shared" si="98"/>
        <v>0.39666666666666667</v>
      </c>
      <c r="G1008" s="21">
        <v>885</v>
      </c>
      <c r="H1008" s="13">
        <v>64</v>
      </c>
      <c r="I1008" s="31">
        <f t="shared" si="97"/>
        <v>7.231638418079096</v>
      </c>
    </row>
    <row r="1009" spans="1:9" ht="12.75">
      <c r="A1009" s="11" t="s">
        <v>816</v>
      </c>
      <c r="B1009" s="12" t="s">
        <v>3575</v>
      </c>
      <c r="C1009" s="23">
        <v>1437</v>
      </c>
      <c r="D1009" s="23">
        <v>51</v>
      </c>
      <c r="E1009" s="25">
        <f t="shared" si="95"/>
        <v>1386</v>
      </c>
      <c r="F1009" s="35">
        <f t="shared" si="98"/>
        <v>0.03549060542797495</v>
      </c>
      <c r="G1009" s="21">
        <v>884</v>
      </c>
      <c r="H1009" s="13">
        <v>156</v>
      </c>
      <c r="I1009" s="31">
        <f t="shared" si="97"/>
        <v>17.647058823529413</v>
      </c>
    </row>
    <row r="1010" spans="1:9" ht="12.75">
      <c r="A1010" s="11" t="s">
        <v>3576</v>
      </c>
      <c r="B1010" s="12" t="s">
        <v>3577</v>
      </c>
      <c r="C1010" s="23">
        <v>8</v>
      </c>
      <c r="D1010" s="23">
        <v>11</v>
      </c>
      <c r="E1010" s="25">
        <f t="shared" si="95"/>
        <v>-3</v>
      </c>
      <c r="F1010" s="35">
        <f t="shared" si="98"/>
        <v>1.375</v>
      </c>
      <c r="G1010" s="21">
        <v>7</v>
      </c>
      <c r="H1010" s="13">
        <v>1</v>
      </c>
      <c r="I1010" s="31">
        <f t="shared" si="97"/>
        <v>14.285714285714285</v>
      </c>
    </row>
    <row r="1011" spans="1:9" ht="12.75">
      <c r="A1011" s="11" t="s">
        <v>3578</v>
      </c>
      <c r="B1011" s="12" t="s">
        <v>3579</v>
      </c>
      <c r="C1011" s="23">
        <v>26</v>
      </c>
      <c r="D1011" s="23">
        <v>13</v>
      </c>
      <c r="E1011" s="25">
        <f t="shared" si="95"/>
        <v>13</v>
      </c>
      <c r="F1011" s="35">
        <f t="shared" si="98"/>
        <v>0.5</v>
      </c>
      <c r="G1011" s="21">
        <v>8</v>
      </c>
      <c r="H1011" s="13">
        <v>2</v>
      </c>
      <c r="I1011" s="31">
        <f t="shared" si="97"/>
        <v>25</v>
      </c>
    </row>
    <row r="1012" spans="1:9" ht="25.5">
      <c r="A1012" s="11" t="s">
        <v>3580</v>
      </c>
      <c r="B1012" s="12" t="s">
        <v>3581</v>
      </c>
      <c r="C1012" s="23">
        <v>19</v>
      </c>
      <c r="D1012" s="23">
        <v>0</v>
      </c>
      <c r="E1012" s="25">
        <f t="shared" si="95"/>
        <v>19</v>
      </c>
      <c r="F1012" s="35">
        <f t="shared" si="98"/>
        <v>0</v>
      </c>
      <c r="G1012" s="21">
        <v>13</v>
      </c>
      <c r="H1012" s="13">
        <v>2</v>
      </c>
      <c r="I1012" s="31">
        <f t="shared" si="97"/>
        <v>15.384615384615385</v>
      </c>
    </row>
    <row r="1013" spans="1:9" ht="12.75">
      <c r="A1013" s="11" t="s">
        <v>3582</v>
      </c>
      <c r="B1013" s="12" t="s">
        <v>3583</v>
      </c>
      <c r="C1013" s="23">
        <v>8</v>
      </c>
      <c r="D1013" s="23">
        <v>0</v>
      </c>
      <c r="E1013" s="25">
        <f t="shared" si="95"/>
        <v>8</v>
      </c>
      <c r="F1013" s="35" t="s">
        <v>4124</v>
      </c>
      <c r="G1013" s="21">
        <v>4</v>
      </c>
      <c r="H1013" s="13">
        <v>1</v>
      </c>
      <c r="I1013" s="31">
        <f t="shared" si="97"/>
        <v>25</v>
      </c>
    </row>
    <row r="1014" spans="1:9" ht="12.75">
      <c r="A1014" s="11" t="s">
        <v>3584</v>
      </c>
      <c r="B1014" s="12" t="s">
        <v>3585</v>
      </c>
      <c r="C1014" s="23">
        <v>1</v>
      </c>
      <c r="D1014" s="23">
        <v>0</v>
      </c>
      <c r="E1014" s="25">
        <f t="shared" si="95"/>
        <v>1</v>
      </c>
      <c r="F1014" s="35" t="s">
        <v>4124</v>
      </c>
      <c r="G1014" s="25" t="s">
        <v>4121</v>
      </c>
      <c r="H1014" s="23" t="s">
        <v>4121</v>
      </c>
      <c r="I1014" s="31" t="s">
        <v>4121</v>
      </c>
    </row>
    <row r="1015" spans="1:9" ht="12.75">
      <c r="A1015" s="11" t="s">
        <v>3586</v>
      </c>
      <c r="B1015" s="12" t="s">
        <v>3587</v>
      </c>
      <c r="C1015" s="23">
        <v>105</v>
      </c>
      <c r="D1015" s="23">
        <v>36</v>
      </c>
      <c r="E1015" s="25">
        <f t="shared" si="95"/>
        <v>69</v>
      </c>
      <c r="F1015" s="35">
        <f aca="true" t="shared" si="99" ref="F1015:F1023">D1015/C1015</f>
        <v>0.34285714285714286</v>
      </c>
      <c r="G1015" s="21">
        <v>48</v>
      </c>
      <c r="H1015" s="13">
        <v>4</v>
      </c>
      <c r="I1015" s="31">
        <f t="shared" si="97"/>
        <v>8.333333333333332</v>
      </c>
    </row>
    <row r="1016" spans="1:9" ht="12.75">
      <c r="A1016" s="11" t="s">
        <v>3588</v>
      </c>
      <c r="B1016" s="12" t="s">
        <v>3589</v>
      </c>
      <c r="C1016" s="23">
        <v>220</v>
      </c>
      <c r="D1016" s="23">
        <v>197</v>
      </c>
      <c r="E1016" s="25">
        <f t="shared" si="95"/>
        <v>23</v>
      </c>
      <c r="F1016" s="35">
        <f t="shared" si="99"/>
        <v>0.8954545454545455</v>
      </c>
      <c r="G1016" s="21">
        <v>151</v>
      </c>
      <c r="H1016" s="13">
        <v>43</v>
      </c>
      <c r="I1016" s="31">
        <f t="shared" si="97"/>
        <v>28.47682119205298</v>
      </c>
    </row>
    <row r="1017" spans="1:9" ht="12.75">
      <c r="A1017" s="11" t="s">
        <v>3590</v>
      </c>
      <c r="B1017" s="12" t="s">
        <v>3591</v>
      </c>
      <c r="C1017" s="23">
        <v>423</v>
      </c>
      <c r="D1017" s="23">
        <v>1</v>
      </c>
      <c r="E1017" s="25">
        <f t="shared" si="95"/>
        <v>422</v>
      </c>
      <c r="F1017" s="35">
        <f t="shared" si="99"/>
        <v>0.002364066193853428</v>
      </c>
      <c r="G1017" s="21">
        <v>336</v>
      </c>
      <c r="H1017" s="13">
        <v>98</v>
      </c>
      <c r="I1017" s="31">
        <f t="shared" si="97"/>
        <v>29.166666666666668</v>
      </c>
    </row>
    <row r="1018" spans="1:9" ht="12.75" customHeight="1">
      <c r="A1018" s="11" t="s">
        <v>3592</v>
      </c>
      <c r="B1018" s="12" t="s">
        <v>3593</v>
      </c>
      <c r="C1018" s="23">
        <v>6</v>
      </c>
      <c r="D1018" s="23">
        <v>3</v>
      </c>
      <c r="E1018" s="25">
        <f t="shared" si="95"/>
        <v>3</v>
      </c>
      <c r="F1018" s="35">
        <f t="shared" si="99"/>
        <v>0.5</v>
      </c>
      <c r="G1018" s="21">
        <v>6</v>
      </c>
      <c r="H1018" s="13">
        <v>1</v>
      </c>
      <c r="I1018" s="31">
        <f t="shared" si="97"/>
        <v>16.666666666666664</v>
      </c>
    </row>
    <row r="1019" spans="1:9" ht="25.5">
      <c r="A1019" s="11" t="s">
        <v>3594</v>
      </c>
      <c r="B1019" s="12" t="s">
        <v>3595</v>
      </c>
      <c r="C1019" s="23">
        <v>83</v>
      </c>
      <c r="D1019" s="23">
        <v>10</v>
      </c>
      <c r="E1019" s="25">
        <f t="shared" si="95"/>
        <v>73</v>
      </c>
      <c r="F1019" s="35">
        <f t="shared" si="99"/>
        <v>0.12048192771084337</v>
      </c>
      <c r="G1019" s="21">
        <v>49</v>
      </c>
      <c r="H1019" s="13">
        <v>13</v>
      </c>
      <c r="I1019" s="31">
        <f aca="true" t="shared" si="100" ref="I1019:I1024">(H1019/G1019)*100</f>
        <v>26.53061224489796</v>
      </c>
    </row>
    <row r="1020" spans="1:9" ht="12.75">
      <c r="A1020" s="11" t="s">
        <v>3596</v>
      </c>
      <c r="B1020" s="12" t="s">
        <v>3597</v>
      </c>
      <c r="C1020" s="23">
        <v>455</v>
      </c>
      <c r="D1020" s="23">
        <v>57</v>
      </c>
      <c r="E1020" s="25">
        <f t="shared" si="95"/>
        <v>398</v>
      </c>
      <c r="F1020" s="35">
        <f t="shared" si="99"/>
        <v>0.12527472527472527</v>
      </c>
      <c r="G1020" s="21">
        <v>392</v>
      </c>
      <c r="H1020" s="13">
        <v>150</v>
      </c>
      <c r="I1020" s="31">
        <f t="shared" si="100"/>
        <v>38.265306122448976</v>
      </c>
    </row>
    <row r="1021" spans="1:9" ht="12.75">
      <c r="A1021" s="11" t="s">
        <v>3598</v>
      </c>
      <c r="B1021" s="12" t="s">
        <v>3599</v>
      </c>
      <c r="C1021" s="23">
        <v>13</v>
      </c>
      <c r="D1021" s="23">
        <v>4</v>
      </c>
      <c r="E1021" s="25">
        <f t="shared" si="95"/>
        <v>9</v>
      </c>
      <c r="F1021" s="35">
        <f t="shared" si="99"/>
        <v>0.3076923076923077</v>
      </c>
      <c r="G1021" s="21">
        <v>12</v>
      </c>
      <c r="H1021" s="13">
        <v>6</v>
      </c>
      <c r="I1021" s="31">
        <f t="shared" si="100"/>
        <v>50</v>
      </c>
    </row>
    <row r="1022" spans="1:9" ht="12.75">
      <c r="A1022" s="11" t="s">
        <v>3600</v>
      </c>
      <c r="B1022" s="12" t="s">
        <v>3601</v>
      </c>
      <c r="C1022" s="23">
        <v>202</v>
      </c>
      <c r="D1022" s="23">
        <v>32</v>
      </c>
      <c r="E1022" s="25">
        <f t="shared" si="95"/>
        <v>170</v>
      </c>
      <c r="F1022" s="35">
        <f t="shared" si="99"/>
        <v>0.15841584158415842</v>
      </c>
      <c r="G1022" s="21">
        <v>149</v>
      </c>
      <c r="H1022" s="13">
        <v>53</v>
      </c>
      <c r="I1022" s="31">
        <f t="shared" si="100"/>
        <v>35.57046979865772</v>
      </c>
    </row>
    <row r="1023" spans="1:9" ht="12.75">
      <c r="A1023" s="11" t="s">
        <v>3602</v>
      </c>
      <c r="B1023" s="12" t="s">
        <v>3603</v>
      </c>
      <c r="C1023" s="23">
        <v>111</v>
      </c>
      <c r="D1023" s="23">
        <v>12</v>
      </c>
      <c r="E1023" s="25">
        <f t="shared" si="95"/>
        <v>99</v>
      </c>
      <c r="F1023" s="35">
        <f t="shared" si="99"/>
        <v>0.10810810810810811</v>
      </c>
      <c r="G1023" s="21">
        <v>94</v>
      </c>
      <c r="H1023" s="13">
        <v>32</v>
      </c>
      <c r="I1023" s="31">
        <f t="shared" si="100"/>
        <v>34.04255319148936</v>
      </c>
    </row>
    <row r="1024" spans="1:9" ht="12.75">
      <c r="A1024" s="11" t="s">
        <v>3604</v>
      </c>
      <c r="B1024" s="12" t="s">
        <v>3605</v>
      </c>
      <c r="C1024" s="23">
        <v>31</v>
      </c>
      <c r="D1024" s="23">
        <v>0</v>
      </c>
      <c r="E1024" s="25">
        <f t="shared" si="95"/>
        <v>31</v>
      </c>
      <c r="F1024" s="35" t="s">
        <v>4124</v>
      </c>
      <c r="G1024" s="21">
        <v>28</v>
      </c>
      <c r="H1024" s="13">
        <v>10</v>
      </c>
      <c r="I1024" s="31">
        <f t="shared" si="100"/>
        <v>35.714285714285715</v>
      </c>
    </row>
    <row r="1025" spans="1:9" ht="12.75">
      <c r="A1025" s="11" t="s">
        <v>3606</v>
      </c>
      <c r="B1025" s="12" t="s">
        <v>3607</v>
      </c>
      <c r="C1025" s="23">
        <v>0</v>
      </c>
      <c r="D1025" s="23">
        <v>0</v>
      </c>
      <c r="E1025" s="25">
        <f t="shared" si="95"/>
        <v>0</v>
      </c>
      <c r="F1025" s="35" t="s">
        <v>4121</v>
      </c>
      <c r="G1025" s="25" t="s">
        <v>4121</v>
      </c>
      <c r="H1025" s="23" t="s">
        <v>4121</v>
      </c>
      <c r="I1025" s="31" t="s">
        <v>4121</v>
      </c>
    </row>
    <row r="1026" spans="1:9" ht="12.75">
      <c r="A1026" s="11" t="s">
        <v>3608</v>
      </c>
      <c r="B1026" s="12" t="s">
        <v>3609</v>
      </c>
      <c r="C1026" s="23">
        <v>8</v>
      </c>
      <c r="D1026" s="23">
        <v>8</v>
      </c>
      <c r="E1026" s="25">
        <f t="shared" si="95"/>
        <v>0</v>
      </c>
      <c r="F1026" s="35">
        <f aca="true" t="shared" si="101" ref="F1026:F1039">D1026/C1026</f>
        <v>1</v>
      </c>
      <c r="G1026" s="21">
        <v>4</v>
      </c>
      <c r="H1026" s="13">
        <v>0</v>
      </c>
      <c r="I1026" s="31">
        <f aca="true" t="shared" si="102" ref="I1026:I1039">(H1026/G1026)*100</f>
        <v>0</v>
      </c>
    </row>
    <row r="1027" spans="1:9" ht="25.5">
      <c r="A1027" s="11" t="s">
        <v>3610</v>
      </c>
      <c r="B1027" s="12" t="s">
        <v>3611</v>
      </c>
      <c r="C1027" s="23">
        <v>144</v>
      </c>
      <c r="D1027" s="23">
        <v>6</v>
      </c>
      <c r="E1027" s="25">
        <f t="shared" si="95"/>
        <v>138</v>
      </c>
      <c r="F1027" s="35">
        <f t="shared" si="101"/>
        <v>0.041666666666666664</v>
      </c>
      <c r="G1027" s="21">
        <v>70</v>
      </c>
      <c r="H1027" s="13">
        <v>4</v>
      </c>
      <c r="I1027" s="31">
        <f t="shared" si="102"/>
        <v>5.714285714285714</v>
      </c>
    </row>
    <row r="1028" spans="1:9" ht="12.75">
      <c r="A1028" s="11" t="s">
        <v>3612</v>
      </c>
      <c r="B1028" s="12" t="s">
        <v>3613</v>
      </c>
      <c r="C1028" s="23">
        <v>41</v>
      </c>
      <c r="D1028" s="23">
        <v>158</v>
      </c>
      <c r="E1028" s="25">
        <f t="shared" si="95"/>
        <v>-117</v>
      </c>
      <c r="F1028" s="35">
        <f t="shared" si="101"/>
        <v>3.8536585365853657</v>
      </c>
      <c r="G1028" s="21">
        <v>20</v>
      </c>
      <c r="H1028" s="13">
        <v>1</v>
      </c>
      <c r="I1028" s="31">
        <f t="shared" si="102"/>
        <v>5</v>
      </c>
    </row>
    <row r="1029" spans="1:9" ht="12.75">
      <c r="A1029" s="11" t="s">
        <v>3614</v>
      </c>
      <c r="B1029" s="12" t="s">
        <v>3615</v>
      </c>
      <c r="C1029" s="23">
        <v>55</v>
      </c>
      <c r="D1029" s="23">
        <v>12</v>
      </c>
      <c r="E1029" s="25">
        <f t="shared" si="95"/>
        <v>43</v>
      </c>
      <c r="F1029" s="35">
        <f t="shared" si="101"/>
        <v>0.21818181818181817</v>
      </c>
      <c r="G1029" s="21">
        <v>29</v>
      </c>
      <c r="H1029" s="13">
        <v>4</v>
      </c>
      <c r="I1029" s="31">
        <f t="shared" si="102"/>
        <v>13.793103448275861</v>
      </c>
    </row>
    <row r="1030" spans="1:9" ht="12.75">
      <c r="A1030" s="11" t="s">
        <v>3616</v>
      </c>
      <c r="B1030" s="12" t="s">
        <v>3617</v>
      </c>
      <c r="C1030" s="23">
        <v>161</v>
      </c>
      <c r="D1030" s="23">
        <v>53</v>
      </c>
      <c r="E1030" s="25">
        <f aca="true" t="shared" si="103" ref="E1030:E1093">C1030-D1030</f>
        <v>108</v>
      </c>
      <c r="F1030" s="35">
        <f t="shared" si="101"/>
        <v>0.32919254658385094</v>
      </c>
      <c r="G1030" s="21">
        <v>99</v>
      </c>
      <c r="H1030" s="13">
        <v>27</v>
      </c>
      <c r="I1030" s="31">
        <f t="shared" si="102"/>
        <v>27.27272727272727</v>
      </c>
    </row>
    <row r="1031" spans="1:9" ht="12.75">
      <c r="A1031" s="11" t="s">
        <v>3618</v>
      </c>
      <c r="B1031" s="12" t="s">
        <v>3619</v>
      </c>
      <c r="C1031" s="23">
        <v>22</v>
      </c>
      <c r="D1031" s="23">
        <v>8</v>
      </c>
      <c r="E1031" s="25">
        <f t="shared" si="103"/>
        <v>14</v>
      </c>
      <c r="F1031" s="35">
        <f t="shared" si="101"/>
        <v>0.36363636363636365</v>
      </c>
      <c r="G1031" s="21">
        <v>13</v>
      </c>
      <c r="H1031" s="13">
        <v>2</v>
      </c>
      <c r="I1031" s="31">
        <f t="shared" si="102"/>
        <v>15.384615384615385</v>
      </c>
    </row>
    <row r="1032" spans="1:9" ht="12.75">
      <c r="A1032" s="11" t="s">
        <v>3620</v>
      </c>
      <c r="B1032" s="12" t="s">
        <v>3621</v>
      </c>
      <c r="C1032" s="23">
        <v>6</v>
      </c>
      <c r="D1032" s="23">
        <v>3</v>
      </c>
      <c r="E1032" s="25">
        <f t="shared" si="103"/>
        <v>3</v>
      </c>
      <c r="F1032" s="35">
        <f t="shared" si="101"/>
        <v>0.5</v>
      </c>
      <c r="G1032" s="21">
        <v>4</v>
      </c>
      <c r="H1032" s="13">
        <v>0</v>
      </c>
      <c r="I1032" s="31">
        <f t="shared" si="102"/>
        <v>0</v>
      </c>
    </row>
    <row r="1033" spans="1:9" ht="12.75">
      <c r="A1033" s="11" t="s">
        <v>3622</v>
      </c>
      <c r="B1033" s="12" t="s">
        <v>3623</v>
      </c>
      <c r="C1033" s="23">
        <v>1282</v>
      </c>
      <c r="D1033" s="23">
        <v>696</v>
      </c>
      <c r="E1033" s="25">
        <f t="shared" si="103"/>
        <v>586</v>
      </c>
      <c r="F1033" s="35">
        <f t="shared" si="101"/>
        <v>0.5429017160686428</v>
      </c>
      <c r="G1033" s="21">
        <v>933</v>
      </c>
      <c r="H1033" s="13">
        <v>294</v>
      </c>
      <c r="I1033" s="31">
        <f t="shared" si="102"/>
        <v>31.511254019292608</v>
      </c>
    </row>
    <row r="1034" spans="1:9" ht="12.75">
      <c r="A1034" s="11" t="s">
        <v>3624</v>
      </c>
      <c r="B1034" s="12" t="s">
        <v>3625</v>
      </c>
      <c r="C1034" s="23">
        <v>543</v>
      </c>
      <c r="D1034" s="23">
        <v>319</v>
      </c>
      <c r="E1034" s="25">
        <f t="shared" si="103"/>
        <v>224</v>
      </c>
      <c r="F1034" s="35">
        <f t="shared" si="101"/>
        <v>0.5874769797421732</v>
      </c>
      <c r="G1034" s="21">
        <v>349</v>
      </c>
      <c r="H1034" s="13">
        <v>94</v>
      </c>
      <c r="I1034" s="31">
        <f t="shared" si="102"/>
        <v>26.93409742120344</v>
      </c>
    </row>
    <row r="1035" spans="1:9" ht="12.75">
      <c r="A1035" s="11" t="s">
        <v>3626</v>
      </c>
      <c r="B1035" s="12" t="s">
        <v>3627</v>
      </c>
      <c r="C1035" s="23">
        <v>14</v>
      </c>
      <c r="D1035" s="23">
        <v>12</v>
      </c>
      <c r="E1035" s="25">
        <f t="shared" si="103"/>
        <v>2</v>
      </c>
      <c r="F1035" s="35">
        <f t="shared" si="101"/>
        <v>0.8571428571428571</v>
      </c>
      <c r="G1035" s="21">
        <v>10</v>
      </c>
      <c r="H1035" s="13">
        <v>2</v>
      </c>
      <c r="I1035" s="31">
        <f t="shared" si="102"/>
        <v>20</v>
      </c>
    </row>
    <row r="1036" spans="1:9" ht="12.75">
      <c r="A1036" s="11" t="s">
        <v>3628</v>
      </c>
      <c r="B1036" s="12" t="s">
        <v>3629</v>
      </c>
      <c r="C1036" s="23">
        <v>67</v>
      </c>
      <c r="D1036" s="23">
        <v>113</v>
      </c>
      <c r="E1036" s="25">
        <f t="shared" si="103"/>
        <v>-46</v>
      </c>
      <c r="F1036" s="35">
        <f t="shared" si="101"/>
        <v>1.6865671641791045</v>
      </c>
      <c r="G1036" s="21">
        <v>43</v>
      </c>
      <c r="H1036" s="13">
        <v>7</v>
      </c>
      <c r="I1036" s="31">
        <f t="shared" si="102"/>
        <v>16.27906976744186</v>
      </c>
    </row>
    <row r="1037" spans="1:9" ht="12.75">
      <c r="A1037" s="11" t="s">
        <v>3630</v>
      </c>
      <c r="B1037" s="12" t="s">
        <v>3631</v>
      </c>
      <c r="C1037" s="23">
        <v>1215</v>
      </c>
      <c r="D1037" s="23">
        <v>258</v>
      </c>
      <c r="E1037" s="25">
        <f t="shared" si="103"/>
        <v>957</v>
      </c>
      <c r="F1037" s="35">
        <f t="shared" si="101"/>
        <v>0.2123456790123457</v>
      </c>
      <c r="G1037" s="21">
        <v>793</v>
      </c>
      <c r="H1037" s="13">
        <v>151</v>
      </c>
      <c r="I1037" s="31">
        <f t="shared" si="102"/>
        <v>19.041614123581336</v>
      </c>
    </row>
    <row r="1038" spans="1:9" ht="27" customHeight="1">
      <c r="A1038" s="11" t="s">
        <v>3632</v>
      </c>
      <c r="B1038" s="12" t="s">
        <v>3633</v>
      </c>
      <c r="C1038" s="23">
        <v>33</v>
      </c>
      <c r="D1038" s="23">
        <v>8</v>
      </c>
      <c r="E1038" s="25">
        <f t="shared" si="103"/>
        <v>25</v>
      </c>
      <c r="F1038" s="35">
        <f t="shared" si="101"/>
        <v>0.24242424242424243</v>
      </c>
      <c r="G1038" s="21">
        <v>35</v>
      </c>
      <c r="H1038" s="13">
        <v>16</v>
      </c>
      <c r="I1038" s="31">
        <f t="shared" si="102"/>
        <v>45.714285714285715</v>
      </c>
    </row>
    <row r="1039" spans="1:9" ht="12.75">
      <c r="A1039" s="11" t="s">
        <v>3634</v>
      </c>
      <c r="B1039" s="12" t="s">
        <v>3635</v>
      </c>
      <c r="C1039" s="23">
        <v>14</v>
      </c>
      <c r="D1039" s="23">
        <v>1</v>
      </c>
      <c r="E1039" s="25">
        <f t="shared" si="103"/>
        <v>13</v>
      </c>
      <c r="F1039" s="35">
        <f t="shared" si="101"/>
        <v>0.07142857142857142</v>
      </c>
      <c r="G1039" s="21">
        <v>9</v>
      </c>
      <c r="H1039" s="13">
        <v>1</v>
      </c>
      <c r="I1039" s="31">
        <f t="shared" si="102"/>
        <v>11.11111111111111</v>
      </c>
    </row>
    <row r="1040" spans="1:9" ht="12" customHeight="1">
      <c r="A1040" s="11" t="s">
        <v>3636</v>
      </c>
      <c r="B1040" s="12" t="s">
        <v>3637</v>
      </c>
      <c r="C1040" s="23">
        <v>0</v>
      </c>
      <c r="D1040" s="23">
        <v>0</v>
      </c>
      <c r="E1040" s="25">
        <f t="shared" si="103"/>
        <v>0</v>
      </c>
      <c r="F1040" s="35" t="s">
        <v>4121</v>
      </c>
      <c r="G1040" s="21"/>
      <c r="H1040" s="13"/>
      <c r="I1040" s="31" t="s">
        <v>4121</v>
      </c>
    </row>
    <row r="1041" spans="1:9" ht="25.5">
      <c r="A1041" s="11" t="s">
        <v>3638</v>
      </c>
      <c r="B1041" s="12" t="s">
        <v>3639</v>
      </c>
      <c r="C1041" s="23">
        <v>0</v>
      </c>
      <c r="D1041" s="23">
        <v>0</v>
      </c>
      <c r="E1041" s="25">
        <f t="shared" si="103"/>
        <v>0</v>
      </c>
      <c r="F1041" s="35" t="s">
        <v>4121</v>
      </c>
      <c r="G1041" s="25" t="s">
        <v>4121</v>
      </c>
      <c r="H1041" s="23" t="s">
        <v>4121</v>
      </c>
      <c r="I1041" s="31" t="s">
        <v>4121</v>
      </c>
    </row>
    <row r="1042" spans="1:9" ht="25.5">
      <c r="A1042" s="11" t="s">
        <v>3640</v>
      </c>
      <c r="B1042" s="12" t="s">
        <v>3641</v>
      </c>
      <c r="C1042" s="23">
        <v>15</v>
      </c>
      <c r="D1042" s="23">
        <v>5</v>
      </c>
      <c r="E1042" s="25">
        <f t="shared" si="103"/>
        <v>10</v>
      </c>
      <c r="F1042" s="35">
        <f>D1042/C1042</f>
        <v>0.3333333333333333</v>
      </c>
      <c r="G1042" s="21">
        <v>9</v>
      </c>
      <c r="H1042" s="13">
        <v>2</v>
      </c>
      <c r="I1042" s="31">
        <f aca="true" t="shared" si="104" ref="I1042:I1073">(H1042/G1042)*100</f>
        <v>22.22222222222222</v>
      </c>
    </row>
    <row r="1043" spans="1:9" ht="12.75" customHeight="1">
      <c r="A1043" s="11" t="s">
        <v>3642</v>
      </c>
      <c r="B1043" s="12" t="s">
        <v>3643</v>
      </c>
      <c r="C1043" s="23">
        <v>8</v>
      </c>
      <c r="D1043" s="23">
        <v>0</v>
      </c>
      <c r="E1043" s="25">
        <f t="shared" si="103"/>
        <v>8</v>
      </c>
      <c r="F1043" s="35" t="s">
        <v>4124</v>
      </c>
      <c r="G1043" s="21">
        <v>5</v>
      </c>
      <c r="H1043" s="13">
        <v>2</v>
      </c>
      <c r="I1043" s="31">
        <f t="shared" si="104"/>
        <v>40</v>
      </c>
    </row>
    <row r="1044" spans="1:9" ht="12.75">
      <c r="A1044" s="11" t="s">
        <v>3644</v>
      </c>
      <c r="B1044" s="12" t="s">
        <v>3645</v>
      </c>
      <c r="C1044" s="23">
        <v>15</v>
      </c>
      <c r="D1044" s="23">
        <v>1</v>
      </c>
      <c r="E1044" s="25">
        <f t="shared" si="103"/>
        <v>14</v>
      </c>
      <c r="F1044" s="35">
        <f>D1044/C1044</f>
        <v>0.06666666666666667</v>
      </c>
      <c r="G1044" s="21">
        <v>9</v>
      </c>
      <c r="H1044" s="13">
        <v>2</v>
      </c>
      <c r="I1044" s="31">
        <f t="shared" si="104"/>
        <v>22.22222222222222</v>
      </c>
    </row>
    <row r="1045" spans="1:9" ht="25.5">
      <c r="A1045" s="11" t="s">
        <v>3646</v>
      </c>
      <c r="B1045" s="12" t="s">
        <v>3647</v>
      </c>
      <c r="C1045" s="23">
        <v>13</v>
      </c>
      <c r="D1045" s="23">
        <v>3</v>
      </c>
      <c r="E1045" s="25">
        <f t="shared" si="103"/>
        <v>10</v>
      </c>
      <c r="F1045" s="35">
        <f>D1045/C1045</f>
        <v>0.23076923076923078</v>
      </c>
      <c r="G1045" s="21">
        <v>11</v>
      </c>
      <c r="H1045" s="13">
        <v>3</v>
      </c>
      <c r="I1045" s="31">
        <f t="shared" si="104"/>
        <v>27.27272727272727</v>
      </c>
    </row>
    <row r="1046" spans="1:9" ht="25.5">
      <c r="A1046" s="11" t="s">
        <v>3648</v>
      </c>
      <c r="B1046" s="12" t="s">
        <v>3649</v>
      </c>
      <c r="C1046" s="23">
        <v>41</v>
      </c>
      <c r="D1046" s="23">
        <v>5</v>
      </c>
      <c r="E1046" s="25">
        <f t="shared" si="103"/>
        <v>36</v>
      </c>
      <c r="F1046" s="35">
        <f>D1046/C1046</f>
        <v>0.12195121951219512</v>
      </c>
      <c r="G1046" s="21">
        <v>24</v>
      </c>
      <c r="H1046" s="13">
        <v>4</v>
      </c>
      <c r="I1046" s="31">
        <f t="shared" si="104"/>
        <v>16.666666666666664</v>
      </c>
    </row>
    <row r="1047" spans="1:9" ht="12.75">
      <c r="A1047" s="11" t="s">
        <v>3650</v>
      </c>
      <c r="B1047" s="12" t="s">
        <v>3651</v>
      </c>
      <c r="C1047" s="23">
        <v>87</v>
      </c>
      <c r="D1047" s="23">
        <v>41</v>
      </c>
      <c r="E1047" s="25">
        <f t="shared" si="103"/>
        <v>46</v>
      </c>
      <c r="F1047" s="35">
        <f>D1047/C1047</f>
        <v>0.47126436781609193</v>
      </c>
      <c r="G1047" s="21">
        <v>64</v>
      </c>
      <c r="H1047" s="13">
        <v>12</v>
      </c>
      <c r="I1047" s="31">
        <f t="shared" si="104"/>
        <v>18.75</v>
      </c>
    </row>
    <row r="1048" spans="1:9" ht="12.75">
      <c r="A1048" s="11" t="s">
        <v>3652</v>
      </c>
      <c r="B1048" s="12" t="s">
        <v>3653</v>
      </c>
      <c r="C1048" s="23">
        <v>8</v>
      </c>
      <c r="D1048" s="23">
        <v>4</v>
      </c>
      <c r="E1048" s="25">
        <f t="shared" si="103"/>
        <v>4</v>
      </c>
      <c r="F1048" s="35">
        <f>D1048/C1048</f>
        <v>0.5</v>
      </c>
      <c r="G1048" s="21">
        <v>7</v>
      </c>
      <c r="H1048" s="13">
        <v>3</v>
      </c>
      <c r="I1048" s="31">
        <f t="shared" si="104"/>
        <v>42.857142857142854</v>
      </c>
    </row>
    <row r="1049" spans="1:9" ht="25.5">
      <c r="A1049" s="11" t="s">
        <v>3654</v>
      </c>
      <c r="B1049" s="12" t="s">
        <v>3655</v>
      </c>
      <c r="C1049" s="23">
        <v>6</v>
      </c>
      <c r="D1049" s="23">
        <v>0</v>
      </c>
      <c r="E1049" s="25">
        <f t="shared" si="103"/>
        <v>6</v>
      </c>
      <c r="F1049" s="35" t="s">
        <v>4124</v>
      </c>
      <c r="G1049" s="21">
        <v>4</v>
      </c>
      <c r="H1049" s="13">
        <v>2</v>
      </c>
      <c r="I1049" s="31">
        <f t="shared" si="104"/>
        <v>50</v>
      </c>
    </row>
    <row r="1050" spans="1:9" ht="25.5">
      <c r="A1050" s="11" t="s">
        <v>3656</v>
      </c>
      <c r="B1050" s="12" t="s">
        <v>3657</v>
      </c>
      <c r="C1050" s="23">
        <v>42</v>
      </c>
      <c r="D1050" s="23">
        <v>0</v>
      </c>
      <c r="E1050" s="25">
        <f t="shared" si="103"/>
        <v>42</v>
      </c>
      <c r="F1050" s="35" t="s">
        <v>4124</v>
      </c>
      <c r="G1050" s="21">
        <v>21</v>
      </c>
      <c r="H1050" s="13">
        <v>1</v>
      </c>
      <c r="I1050" s="31">
        <f t="shared" si="104"/>
        <v>4.761904761904762</v>
      </c>
    </row>
    <row r="1051" spans="1:9" ht="12.75">
      <c r="A1051" s="11" t="s">
        <v>3658</v>
      </c>
      <c r="B1051" s="12" t="s">
        <v>3659</v>
      </c>
      <c r="C1051" s="23">
        <v>53</v>
      </c>
      <c r="D1051" s="23">
        <v>4</v>
      </c>
      <c r="E1051" s="25">
        <f t="shared" si="103"/>
        <v>49</v>
      </c>
      <c r="F1051" s="35">
        <f aca="true" t="shared" si="105" ref="F1051:F1065">D1051/C1051</f>
        <v>0.07547169811320754</v>
      </c>
      <c r="G1051" s="21">
        <v>40</v>
      </c>
      <c r="H1051" s="13">
        <v>12</v>
      </c>
      <c r="I1051" s="31">
        <f t="shared" si="104"/>
        <v>30</v>
      </c>
    </row>
    <row r="1052" spans="1:9" ht="25.5">
      <c r="A1052" s="11" t="s">
        <v>3660</v>
      </c>
      <c r="B1052" s="12" t="s">
        <v>3661</v>
      </c>
      <c r="C1052" s="23">
        <v>11</v>
      </c>
      <c r="D1052" s="23">
        <v>10</v>
      </c>
      <c r="E1052" s="25">
        <f t="shared" si="103"/>
        <v>1</v>
      </c>
      <c r="F1052" s="35">
        <f t="shared" si="105"/>
        <v>0.9090909090909091</v>
      </c>
      <c r="G1052" s="21">
        <v>8</v>
      </c>
      <c r="H1052" s="13">
        <v>3</v>
      </c>
      <c r="I1052" s="31">
        <f t="shared" si="104"/>
        <v>37.5</v>
      </c>
    </row>
    <row r="1053" spans="1:9" ht="25.5">
      <c r="A1053" s="11" t="s">
        <v>3662</v>
      </c>
      <c r="B1053" s="12" t="s">
        <v>3663</v>
      </c>
      <c r="C1053" s="23">
        <v>83</v>
      </c>
      <c r="D1053" s="23">
        <v>1</v>
      </c>
      <c r="E1053" s="25">
        <f t="shared" si="103"/>
        <v>82</v>
      </c>
      <c r="F1053" s="35">
        <f t="shared" si="105"/>
        <v>0.012048192771084338</v>
      </c>
      <c r="G1053" s="21">
        <v>50</v>
      </c>
      <c r="H1053" s="13">
        <v>11</v>
      </c>
      <c r="I1053" s="31">
        <f t="shared" si="104"/>
        <v>22</v>
      </c>
    </row>
    <row r="1054" spans="1:9" ht="25.5">
      <c r="A1054" s="11" t="s">
        <v>3664</v>
      </c>
      <c r="B1054" s="12" t="s">
        <v>3665</v>
      </c>
      <c r="C1054" s="23">
        <v>260</v>
      </c>
      <c r="D1054" s="23">
        <v>66</v>
      </c>
      <c r="E1054" s="25">
        <f t="shared" si="103"/>
        <v>194</v>
      </c>
      <c r="F1054" s="35">
        <f t="shared" si="105"/>
        <v>0.25384615384615383</v>
      </c>
      <c r="G1054" s="21">
        <v>177</v>
      </c>
      <c r="H1054" s="13">
        <v>32</v>
      </c>
      <c r="I1054" s="31">
        <f t="shared" si="104"/>
        <v>18.07909604519774</v>
      </c>
    </row>
    <row r="1055" spans="1:9" ht="25.5">
      <c r="A1055" s="11" t="s">
        <v>3666</v>
      </c>
      <c r="B1055" s="12" t="s">
        <v>3667</v>
      </c>
      <c r="C1055" s="23">
        <v>37</v>
      </c>
      <c r="D1055" s="23">
        <v>8</v>
      </c>
      <c r="E1055" s="25">
        <f t="shared" si="103"/>
        <v>29</v>
      </c>
      <c r="F1055" s="35">
        <f t="shared" si="105"/>
        <v>0.21621621621621623</v>
      </c>
      <c r="G1055" s="21">
        <v>22</v>
      </c>
      <c r="H1055" s="13">
        <v>3</v>
      </c>
      <c r="I1055" s="31">
        <f t="shared" si="104"/>
        <v>13.636363636363635</v>
      </c>
    </row>
    <row r="1056" spans="1:9" ht="25.5">
      <c r="A1056" s="11" t="s">
        <v>3668</v>
      </c>
      <c r="B1056" s="12" t="s">
        <v>3669</v>
      </c>
      <c r="C1056" s="23">
        <v>6</v>
      </c>
      <c r="D1056" s="23">
        <v>1</v>
      </c>
      <c r="E1056" s="25">
        <f t="shared" si="103"/>
        <v>5</v>
      </c>
      <c r="F1056" s="35">
        <f t="shared" si="105"/>
        <v>0.16666666666666666</v>
      </c>
      <c r="G1056" s="21">
        <v>5</v>
      </c>
      <c r="H1056" s="13">
        <v>2</v>
      </c>
      <c r="I1056" s="31">
        <f t="shared" si="104"/>
        <v>40</v>
      </c>
    </row>
    <row r="1057" spans="1:9" ht="25.5">
      <c r="A1057" s="11" t="s">
        <v>3670</v>
      </c>
      <c r="B1057" s="12" t="s">
        <v>3671</v>
      </c>
      <c r="C1057" s="23">
        <v>1532</v>
      </c>
      <c r="D1057" s="23">
        <v>634</v>
      </c>
      <c r="E1057" s="25">
        <f t="shared" si="103"/>
        <v>898</v>
      </c>
      <c r="F1057" s="35">
        <f t="shared" si="105"/>
        <v>0.41383812010443866</v>
      </c>
      <c r="G1057" s="21">
        <v>1025</v>
      </c>
      <c r="H1057" s="13">
        <v>280</v>
      </c>
      <c r="I1057" s="31">
        <f t="shared" si="104"/>
        <v>27.31707317073171</v>
      </c>
    </row>
    <row r="1058" spans="1:9" ht="12.75">
      <c r="A1058" s="11" t="s">
        <v>3672</v>
      </c>
      <c r="B1058" s="12" t="s">
        <v>3673</v>
      </c>
      <c r="C1058" s="23">
        <v>10</v>
      </c>
      <c r="D1058" s="23">
        <v>2</v>
      </c>
      <c r="E1058" s="25">
        <f t="shared" si="103"/>
        <v>8</v>
      </c>
      <c r="F1058" s="35">
        <f t="shared" si="105"/>
        <v>0.2</v>
      </c>
      <c r="G1058" s="21">
        <v>8</v>
      </c>
      <c r="H1058" s="13">
        <v>0</v>
      </c>
      <c r="I1058" s="31">
        <f t="shared" si="104"/>
        <v>0</v>
      </c>
    </row>
    <row r="1059" spans="1:9" ht="12.75">
      <c r="A1059" s="11" t="s">
        <v>3674</v>
      </c>
      <c r="B1059" s="12" t="s">
        <v>3675</v>
      </c>
      <c r="C1059" s="23">
        <v>16</v>
      </c>
      <c r="D1059" s="23">
        <v>1</v>
      </c>
      <c r="E1059" s="25">
        <f t="shared" si="103"/>
        <v>15</v>
      </c>
      <c r="F1059" s="35">
        <f t="shared" si="105"/>
        <v>0.0625</v>
      </c>
      <c r="G1059" s="21">
        <v>9</v>
      </c>
      <c r="H1059" s="13">
        <v>1</v>
      </c>
      <c r="I1059" s="31">
        <f t="shared" si="104"/>
        <v>11.11111111111111</v>
      </c>
    </row>
    <row r="1060" spans="1:9" ht="25.5">
      <c r="A1060" s="11" t="s">
        <v>3676</v>
      </c>
      <c r="B1060" s="12" t="s">
        <v>3677</v>
      </c>
      <c r="C1060" s="23">
        <v>28</v>
      </c>
      <c r="D1060" s="23">
        <v>7</v>
      </c>
      <c r="E1060" s="25">
        <f t="shared" si="103"/>
        <v>21</v>
      </c>
      <c r="F1060" s="35">
        <f t="shared" si="105"/>
        <v>0.25</v>
      </c>
      <c r="G1060" s="21">
        <v>23</v>
      </c>
      <c r="H1060" s="13">
        <v>6</v>
      </c>
      <c r="I1060" s="31">
        <f t="shared" si="104"/>
        <v>26.08695652173913</v>
      </c>
    </row>
    <row r="1061" spans="1:9" ht="25.5">
      <c r="A1061" s="11" t="s">
        <v>3678</v>
      </c>
      <c r="B1061" s="12" t="s">
        <v>3679</v>
      </c>
      <c r="C1061" s="23">
        <v>43</v>
      </c>
      <c r="D1061" s="23">
        <v>8</v>
      </c>
      <c r="E1061" s="25">
        <f t="shared" si="103"/>
        <v>35</v>
      </c>
      <c r="F1061" s="35">
        <f t="shared" si="105"/>
        <v>0.18604651162790697</v>
      </c>
      <c r="G1061" s="21">
        <v>33</v>
      </c>
      <c r="H1061" s="13">
        <v>7</v>
      </c>
      <c r="I1061" s="31">
        <f t="shared" si="104"/>
        <v>21.21212121212121</v>
      </c>
    </row>
    <row r="1062" spans="1:9" ht="25.5">
      <c r="A1062" s="11" t="s">
        <v>3680</v>
      </c>
      <c r="B1062" s="12" t="s">
        <v>3681</v>
      </c>
      <c r="C1062" s="23">
        <v>1</v>
      </c>
      <c r="D1062" s="23">
        <v>2</v>
      </c>
      <c r="E1062" s="25">
        <f t="shared" si="103"/>
        <v>-1</v>
      </c>
      <c r="F1062" s="35">
        <f t="shared" si="105"/>
        <v>2</v>
      </c>
      <c r="G1062" s="21">
        <v>1</v>
      </c>
      <c r="H1062" s="13">
        <v>0</v>
      </c>
      <c r="I1062" s="31">
        <f t="shared" si="104"/>
        <v>0</v>
      </c>
    </row>
    <row r="1063" spans="1:9" ht="12.75" customHeight="1">
      <c r="A1063" s="11" t="s">
        <v>3682</v>
      </c>
      <c r="B1063" s="12" t="s">
        <v>3683</v>
      </c>
      <c r="C1063" s="23">
        <v>90</v>
      </c>
      <c r="D1063" s="23">
        <v>23</v>
      </c>
      <c r="E1063" s="25">
        <f t="shared" si="103"/>
        <v>67</v>
      </c>
      <c r="F1063" s="35">
        <f t="shared" si="105"/>
        <v>0.25555555555555554</v>
      </c>
      <c r="G1063" s="21">
        <v>77</v>
      </c>
      <c r="H1063" s="13">
        <v>28</v>
      </c>
      <c r="I1063" s="31">
        <f t="shared" si="104"/>
        <v>36.36363636363637</v>
      </c>
    </row>
    <row r="1064" spans="1:9" ht="12.75">
      <c r="A1064" s="11" t="s">
        <v>3684</v>
      </c>
      <c r="B1064" s="12" t="s">
        <v>3685</v>
      </c>
      <c r="C1064" s="23">
        <v>1</v>
      </c>
      <c r="D1064" s="23">
        <v>2</v>
      </c>
      <c r="E1064" s="25">
        <f t="shared" si="103"/>
        <v>-1</v>
      </c>
      <c r="F1064" s="35">
        <f t="shared" si="105"/>
        <v>2</v>
      </c>
      <c r="G1064" s="25" t="s">
        <v>4121</v>
      </c>
      <c r="H1064" s="23" t="s">
        <v>4121</v>
      </c>
      <c r="I1064" s="31" t="s">
        <v>4121</v>
      </c>
    </row>
    <row r="1065" spans="1:9" ht="25.5">
      <c r="A1065" s="11" t="s">
        <v>3686</v>
      </c>
      <c r="B1065" s="12" t="s">
        <v>3687</v>
      </c>
      <c r="C1065" s="23">
        <v>9</v>
      </c>
      <c r="D1065" s="23">
        <v>6</v>
      </c>
      <c r="E1065" s="25">
        <f t="shared" si="103"/>
        <v>3</v>
      </c>
      <c r="F1065" s="35">
        <f t="shared" si="105"/>
        <v>0.6666666666666666</v>
      </c>
      <c r="G1065" s="21">
        <v>6</v>
      </c>
      <c r="H1065" s="13">
        <v>1</v>
      </c>
      <c r="I1065" s="31">
        <f t="shared" si="104"/>
        <v>16.666666666666664</v>
      </c>
    </row>
    <row r="1066" spans="1:9" ht="25.5">
      <c r="A1066" s="11" t="s">
        <v>3688</v>
      </c>
      <c r="B1066" s="12" t="s">
        <v>3689</v>
      </c>
      <c r="C1066" s="23">
        <v>3</v>
      </c>
      <c r="D1066" s="23">
        <v>0</v>
      </c>
      <c r="E1066" s="25">
        <f t="shared" si="103"/>
        <v>3</v>
      </c>
      <c r="F1066" s="35" t="s">
        <v>4124</v>
      </c>
      <c r="G1066" s="21">
        <v>3</v>
      </c>
      <c r="H1066" s="13">
        <v>1</v>
      </c>
      <c r="I1066" s="31">
        <f t="shared" si="104"/>
        <v>33.33333333333333</v>
      </c>
    </row>
    <row r="1067" spans="1:9" ht="25.5">
      <c r="A1067" s="11" t="s">
        <v>3690</v>
      </c>
      <c r="B1067" s="12" t="s">
        <v>3691</v>
      </c>
      <c r="C1067" s="23">
        <v>75</v>
      </c>
      <c r="D1067" s="23">
        <v>35</v>
      </c>
      <c r="E1067" s="25">
        <f t="shared" si="103"/>
        <v>40</v>
      </c>
      <c r="F1067" s="35">
        <f>D1067/C1067</f>
        <v>0.4666666666666667</v>
      </c>
      <c r="G1067" s="21">
        <v>60</v>
      </c>
      <c r="H1067" s="13">
        <v>15</v>
      </c>
      <c r="I1067" s="31">
        <f t="shared" si="104"/>
        <v>25</v>
      </c>
    </row>
    <row r="1068" spans="1:9" ht="25.5">
      <c r="A1068" s="11" t="s">
        <v>3692</v>
      </c>
      <c r="B1068" s="12" t="s">
        <v>3693</v>
      </c>
      <c r="C1068" s="23">
        <v>33</v>
      </c>
      <c r="D1068" s="23">
        <v>37</v>
      </c>
      <c r="E1068" s="25">
        <f t="shared" si="103"/>
        <v>-4</v>
      </c>
      <c r="F1068" s="35">
        <f>D1068/C1068</f>
        <v>1.121212121212121</v>
      </c>
      <c r="G1068" s="21">
        <v>17</v>
      </c>
      <c r="H1068" s="13">
        <v>4</v>
      </c>
      <c r="I1068" s="31">
        <f t="shared" si="104"/>
        <v>23.52941176470588</v>
      </c>
    </row>
    <row r="1069" spans="1:9" ht="25.5">
      <c r="A1069" s="11" t="s">
        <v>3694</v>
      </c>
      <c r="B1069" s="12" t="s">
        <v>3695</v>
      </c>
      <c r="C1069" s="23">
        <v>21</v>
      </c>
      <c r="D1069" s="23">
        <v>27</v>
      </c>
      <c r="E1069" s="25">
        <f t="shared" si="103"/>
        <v>-6</v>
      </c>
      <c r="F1069" s="35">
        <f>D1069/C1069</f>
        <v>1.2857142857142858</v>
      </c>
      <c r="G1069" s="21">
        <v>17</v>
      </c>
      <c r="H1069" s="13">
        <v>6</v>
      </c>
      <c r="I1069" s="31">
        <f t="shared" si="104"/>
        <v>35.294117647058826</v>
      </c>
    </row>
    <row r="1070" spans="1:9" ht="25.5">
      <c r="A1070" s="11" t="s">
        <v>3696</v>
      </c>
      <c r="B1070" s="12" t="s">
        <v>3697</v>
      </c>
      <c r="C1070" s="23">
        <v>61</v>
      </c>
      <c r="D1070" s="23">
        <v>11</v>
      </c>
      <c r="E1070" s="25">
        <f t="shared" si="103"/>
        <v>50</v>
      </c>
      <c r="F1070" s="35">
        <f>D1070/C1070</f>
        <v>0.18032786885245902</v>
      </c>
      <c r="G1070" s="21">
        <v>50</v>
      </c>
      <c r="H1070" s="13">
        <v>19</v>
      </c>
      <c r="I1070" s="31">
        <f t="shared" si="104"/>
        <v>38</v>
      </c>
    </row>
    <row r="1071" spans="1:9" ht="25.5">
      <c r="A1071" s="11" t="s">
        <v>3698</v>
      </c>
      <c r="B1071" s="12" t="s">
        <v>3699</v>
      </c>
      <c r="C1071" s="23">
        <v>17</v>
      </c>
      <c r="D1071" s="23">
        <v>0</v>
      </c>
      <c r="E1071" s="25">
        <f t="shared" si="103"/>
        <v>17</v>
      </c>
      <c r="F1071" s="35" t="s">
        <v>4124</v>
      </c>
      <c r="G1071" s="21">
        <v>12</v>
      </c>
      <c r="H1071" s="13">
        <v>3</v>
      </c>
      <c r="I1071" s="31">
        <f t="shared" si="104"/>
        <v>25</v>
      </c>
    </row>
    <row r="1072" spans="1:9" ht="25.5">
      <c r="A1072" s="11" t="s">
        <v>3700</v>
      </c>
      <c r="B1072" s="12" t="s">
        <v>3701</v>
      </c>
      <c r="C1072" s="23">
        <v>65</v>
      </c>
      <c r="D1072" s="23">
        <v>1</v>
      </c>
      <c r="E1072" s="25">
        <f t="shared" si="103"/>
        <v>64</v>
      </c>
      <c r="F1072" s="35">
        <f aca="true" t="shared" si="106" ref="F1072:F1080">D1072/C1072</f>
        <v>0.015384615384615385</v>
      </c>
      <c r="G1072" s="21">
        <v>14</v>
      </c>
      <c r="H1072" s="13">
        <v>3</v>
      </c>
      <c r="I1072" s="31">
        <f t="shared" si="104"/>
        <v>21.428571428571427</v>
      </c>
    </row>
    <row r="1073" spans="1:9" ht="25.5">
      <c r="A1073" s="11" t="s">
        <v>3702</v>
      </c>
      <c r="B1073" s="12" t="s">
        <v>3703</v>
      </c>
      <c r="C1073" s="23">
        <v>590</v>
      </c>
      <c r="D1073" s="23">
        <v>23</v>
      </c>
      <c r="E1073" s="25">
        <f t="shared" si="103"/>
        <v>567</v>
      </c>
      <c r="F1073" s="35">
        <f t="shared" si="106"/>
        <v>0.03898305084745763</v>
      </c>
      <c r="G1073" s="21">
        <v>491</v>
      </c>
      <c r="H1073" s="13">
        <v>161</v>
      </c>
      <c r="I1073" s="31">
        <f t="shared" si="104"/>
        <v>32.79022403258656</v>
      </c>
    </row>
    <row r="1074" spans="1:9" ht="12.75">
      <c r="A1074" s="11" t="s">
        <v>3704</v>
      </c>
      <c r="B1074" s="12" t="s">
        <v>3705</v>
      </c>
      <c r="C1074" s="23">
        <v>40</v>
      </c>
      <c r="D1074" s="23">
        <v>9</v>
      </c>
      <c r="E1074" s="25">
        <f t="shared" si="103"/>
        <v>31</v>
      </c>
      <c r="F1074" s="35">
        <f t="shared" si="106"/>
        <v>0.225</v>
      </c>
      <c r="G1074" s="21">
        <v>19</v>
      </c>
      <c r="H1074" s="13">
        <v>5</v>
      </c>
      <c r="I1074" s="31">
        <f aca="true" t="shared" si="107" ref="I1074:I1105">(H1074/G1074)*100</f>
        <v>26.31578947368421</v>
      </c>
    </row>
    <row r="1075" spans="1:9" ht="12.75">
      <c r="A1075" s="11" t="s">
        <v>3706</v>
      </c>
      <c r="B1075" s="12" t="s">
        <v>3707</v>
      </c>
      <c r="C1075" s="23">
        <v>1</v>
      </c>
      <c r="D1075" s="23">
        <v>1</v>
      </c>
      <c r="E1075" s="25">
        <f t="shared" si="103"/>
        <v>0</v>
      </c>
      <c r="F1075" s="35">
        <f t="shared" si="106"/>
        <v>1</v>
      </c>
      <c r="G1075" s="21">
        <v>1</v>
      </c>
      <c r="H1075" s="13">
        <v>0</v>
      </c>
      <c r="I1075" s="31">
        <f t="shared" si="107"/>
        <v>0</v>
      </c>
    </row>
    <row r="1076" spans="1:9" ht="13.5" customHeight="1">
      <c r="A1076" s="11" t="s">
        <v>3708</v>
      </c>
      <c r="B1076" s="12" t="s">
        <v>3709</v>
      </c>
      <c r="C1076" s="23">
        <v>26</v>
      </c>
      <c r="D1076" s="23">
        <v>7</v>
      </c>
      <c r="E1076" s="25">
        <f t="shared" si="103"/>
        <v>19</v>
      </c>
      <c r="F1076" s="35">
        <f t="shared" si="106"/>
        <v>0.2692307692307692</v>
      </c>
      <c r="G1076" s="21">
        <v>17</v>
      </c>
      <c r="H1076" s="13">
        <v>2</v>
      </c>
      <c r="I1076" s="31">
        <f t="shared" si="107"/>
        <v>11.76470588235294</v>
      </c>
    </row>
    <row r="1077" spans="1:9" ht="25.5">
      <c r="A1077" s="11" t="s">
        <v>3710</v>
      </c>
      <c r="B1077" s="12" t="s">
        <v>3711</v>
      </c>
      <c r="C1077" s="23">
        <v>141</v>
      </c>
      <c r="D1077" s="23">
        <v>96</v>
      </c>
      <c r="E1077" s="25">
        <f t="shared" si="103"/>
        <v>45</v>
      </c>
      <c r="F1077" s="35">
        <f t="shared" si="106"/>
        <v>0.6808510638297872</v>
      </c>
      <c r="G1077" s="21">
        <v>100</v>
      </c>
      <c r="H1077" s="13">
        <v>23</v>
      </c>
      <c r="I1077" s="31">
        <f t="shared" si="107"/>
        <v>23</v>
      </c>
    </row>
    <row r="1078" spans="1:9" ht="12.75">
      <c r="A1078" s="11" t="s">
        <v>3712</v>
      </c>
      <c r="B1078" s="12" t="s">
        <v>3713</v>
      </c>
      <c r="C1078" s="23">
        <v>25</v>
      </c>
      <c r="D1078" s="23">
        <v>20</v>
      </c>
      <c r="E1078" s="25">
        <f t="shared" si="103"/>
        <v>5</v>
      </c>
      <c r="F1078" s="35">
        <f t="shared" si="106"/>
        <v>0.8</v>
      </c>
      <c r="G1078" s="21">
        <v>13</v>
      </c>
      <c r="H1078" s="13">
        <v>2</v>
      </c>
      <c r="I1078" s="31">
        <f t="shared" si="107"/>
        <v>15.384615384615385</v>
      </c>
    </row>
    <row r="1079" spans="1:9" ht="25.5">
      <c r="A1079" s="11" t="s">
        <v>3714</v>
      </c>
      <c r="B1079" s="12" t="s">
        <v>3715</v>
      </c>
      <c r="C1079" s="23">
        <v>71</v>
      </c>
      <c r="D1079" s="23">
        <v>8</v>
      </c>
      <c r="E1079" s="25">
        <f t="shared" si="103"/>
        <v>63</v>
      </c>
      <c r="F1079" s="35">
        <f t="shared" si="106"/>
        <v>0.11267605633802817</v>
      </c>
      <c r="G1079" s="21">
        <v>73</v>
      </c>
      <c r="H1079" s="13">
        <v>28</v>
      </c>
      <c r="I1079" s="31">
        <f t="shared" si="107"/>
        <v>38.35616438356164</v>
      </c>
    </row>
    <row r="1080" spans="1:9" ht="25.5">
      <c r="A1080" s="11" t="s">
        <v>3716</v>
      </c>
      <c r="B1080" s="12" t="s">
        <v>3717</v>
      </c>
      <c r="C1080" s="23">
        <v>82</v>
      </c>
      <c r="D1080" s="23">
        <v>11</v>
      </c>
      <c r="E1080" s="25">
        <f t="shared" si="103"/>
        <v>71</v>
      </c>
      <c r="F1080" s="35">
        <f t="shared" si="106"/>
        <v>0.13414634146341464</v>
      </c>
      <c r="G1080" s="21">
        <v>69</v>
      </c>
      <c r="H1080" s="13">
        <v>23</v>
      </c>
      <c r="I1080" s="31">
        <f t="shared" si="107"/>
        <v>33.33333333333333</v>
      </c>
    </row>
    <row r="1081" spans="1:9" ht="12.75">
      <c r="A1081" s="11" t="s">
        <v>3718</v>
      </c>
      <c r="B1081" s="12" t="s">
        <v>3719</v>
      </c>
      <c r="C1081" s="23">
        <v>39</v>
      </c>
      <c r="D1081" s="23">
        <v>0</v>
      </c>
      <c r="E1081" s="25">
        <f t="shared" si="103"/>
        <v>39</v>
      </c>
      <c r="F1081" s="35" t="s">
        <v>4124</v>
      </c>
      <c r="G1081" s="21">
        <v>27</v>
      </c>
      <c r="H1081" s="13">
        <v>9</v>
      </c>
      <c r="I1081" s="31">
        <f t="shared" si="107"/>
        <v>33.33333333333333</v>
      </c>
    </row>
    <row r="1082" spans="1:9" ht="25.5">
      <c r="A1082" s="11" t="s">
        <v>3720</v>
      </c>
      <c r="B1082" s="12" t="s">
        <v>3721</v>
      </c>
      <c r="C1082" s="23">
        <v>1</v>
      </c>
      <c r="D1082" s="23">
        <v>0</v>
      </c>
      <c r="E1082" s="25">
        <f t="shared" si="103"/>
        <v>1</v>
      </c>
      <c r="F1082" s="35" t="s">
        <v>4124</v>
      </c>
      <c r="G1082" s="21">
        <v>1</v>
      </c>
      <c r="H1082" s="13">
        <v>0</v>
      </c>
      <c r="I1082" s="31">
        <f t="shared" si="107"/>
        <v>0</v>
      </c>
    </row>
    <row r="1083" spans="1:9" ht="25.5">
      <c r="A1083" s="11" t="s">
        <v>3722</v>
      </c>
      <c r="B1083" s="12" t="s">
        <v>3723</v>
      </c>
      <c r="C1083" s="23">
        <v>34</v>
      </c>
      <c r="D1083" s="23">
        <v>41</v>
      </c>
      <c r="E1083" s="25">
        <f t="shared" si="103"/>
        <v>-7</v>
      </c>
      <c r="F1083" s="35">
        <f aca="true" t="shared" si="108" ref="F1083:F1095">D1083/C1083</f>
        <v>1.2058823529411764</v>
      </c>
      <c r="G1083" s="21">
        <v>19</v>
      </c>
      <c r="H1083" s="13">
        <v>3</v>
      </c>
      <c r="I1083" s="31">
        <f t="shared" si="107"/>
        <v>15.789473684210526</v>
      </c>
    </row>
    <row r="1084" spans="1:9" ht="25.5">
      <c r="A1084" s="11" t="s">
        <v>3724</v>
      </c>
      <c r="B1084" s="12" t="s">
        <v>3725</v>
      </c>
      <c r="C1084" s="23">
        <v>29</v>
      </c>
      <c r="D1084" s="23">
        <v>1</v>
      </c>
      <c r="E1084" s="25">
        <f t="shared" si="103"/>
        <v>28</v>
      </c>
      <c r="F1084" s="35">
        <f t="shared" si="108"/>
        <v>0.034482758620689655</v>
      </c>
      <c r="G1084" s="21">
        <v>27</v>
      </c>
      <c r="H1084" s="13">
        <v>8</v>
      </c>
      <c r="I1084" s="31">
        <f t="shared" si="107"/>
        <v>29.629629629629626</v>
      </c>
    </row>
    <row r="1085" spans="1:9" ht="25.5">
      <c r="A1085" s="11" t="s">
        <v>3726</v>
      </c>
      <c r="B1085" s="12" t="s">
        <v>3727</v>
      </c>
      <c r="C1085" s="23">
        <v>7</v>
      </c>
      <c r="D1085" s="23">
        <v>2</v>
      </c>
      <c r="E1085" s="25">
        <f t="shared" si="103"/>
        <v>5</v>
      </c>
      <c r="F1085" s="35">
        <f t="shared" si="108"/>
        <v>0.2857142857142857</v>
      </c>
      <c r="G1085" s="21">
        <v>2</v>
      </c>
      <c r="H1085" s="13">
        <v>1</v>
      </c>
      <c r="I1085" s="31">
        <f t="shared" si="107"/>
        <v>50</v>
      </c>
    </row>
    <row r="1086" spans="1:9" ht="25.5">
      <c r="A1086" s="11" t="s">
        <v>3728</v>
      </c>
      <c r="B1086" s="12" t="s">
        <v>3729</v>
      </c>
      <c r="C1086" s="23">
        <v>249</v>
      </c>
      <c r="D1086" s="23">
        <v>10</v>
      </c>
      <c r="E1086" s="25">
        <f t="shared" si="103"/>
        <v>239</v>
      </c>
      <c r="F1086" s="35">
        <f t="shared" si="108"/>
        <v>0.040160642570281124</v>
      </c>
      <c r="G1086" s="21">
        <v>197</v>
      </c>
      <c r="H1086" s="13">
        <v>66</v>
      </c>
      <c r="I1086" s="31">
        <f t="shared" si="107"/>
        <v>33.50253807106599</v>
      </c>
    </row>
    <row r="1087" spans="1:9" ht="25.5">
      <c r="A1087" s="11" t="s">
        <v>3730</v>
      </c>
      <c r="B1087" s="12" t="s">
        <v>3731</v>
      </c>
      <c r="C1087" s="23">
        <v>16</v>
      </c>
      <c r="D1087" s="23">
        <v>30</v>
      </c>
      <c r="E1087" s="25">
        <f t="shared" si="103"/>
        <v>-14</v>
      </c>
      <c r="F1087" s="35">
        <f t="shared" si="108"/>
        <v>1.875</v>
      </c>
      <c r="G1087" s="21">
        <v>11</v>
      </c>
      <c r="H1087" s="13">
        <v>1</v>
      </c>
      <c r="I1087" s="31">
        <f t="shared" si="107"/>
        <v>9.090909090909092</v>
      </c>
    </row>
    <row r="1088" spans="1:9" ht="12.75">
      <c r="A1088" s="11" t="s">
        <v>3732</v>
      </c>
      <c r="B1088" s="12" t="s">
        <v>3733</v>
      </c>
      <c r="C1088" s="23">
        <v>60</v>
      </c>
      <c r="D1088" s="23">
        <v>67</v>
      </c>
      <c r="E1088" s="25">
        <f t="shared" si="103"/>
        <v>-7</v>
      </c>
      <c r="F1088" s="35">
        <f t="shared" si="108"/>
        <v>1.1166666666666667</v>
      </c>
      <c r="G1088" s="21">
        <v>41</v>
      </c>
      <c r="H1088" s="13">
        <v>8</v>
      </c>
      <c r="I1088" s="31">
        <f t="shared" si="107"/>
        <v>19.51219512195122</v>
      </c>
    </row>
    <row r="1089" spans="1:9" ht="25.5">
      <c r="A1089" s="11" t="s">
        <v>3734</v>
      </c>
      <c r="B1089" s="12" t="s">
        <v>3735</v>
      </c>
      <c r="C1089" s="23">
        <v>3</v>
      </c>
      <c r="D1089" s="23">
        <v>5</v>
      </c>
      <c r="E1089" s="25">
        <f t="shared" si="103"/>
        <v>-2</v>
      </c>
      <c r="F1089" s="35">
        <f t="shared" si="108"/>
        <v>1.6666666666666667</v>
      </c>
      <c r="G1089" s="21">
        <v>2</v>
      </c>
      <c r="H1089" s="13">
        <v>0</v>
      </c>
      <c r="I1089" s="31">
        <f t="shared" si="107"/>
        <v>0</v>
      </c>
    </row>
    <row r="1090" spans="1:9" ht="25.5">
      <c r="A1090" s="11" t="s">
        <v>3736</v>
      </c>
      <c r="B1090" s="12" t="s">
        <v>3737</v>
      </c>
      <c r="C1090" s="23">
        <v>17</v>
      </c>
      <c r="D1090" s="23">
        <v>21</v>
      </c>
      <c r="E1090" s="25">
        <f t="shared" si="103"/>
        <v>-4</v>
      </c>
      <c r="F1090" s="35">
        <f t="shared" si="108"/>
        <v>1.2352941176470589</v>
      </c>
      <c r="G1090" s="21">
        <v>16</v>
      </c>
      <c r="H1090" s="13">
        <v>7</v>
      </c>
      <c r="I1090" s="31">
        <f t="shared" si="107"/>
        <v>43.75</v>
      </c>
    </row>
    <row r="1091" spans="1:9" ht="25.5">
      <c r="A1091" s="11" t="s">
        <v>3738</v>
      </c>
      <c r="B1091" s="12" t="s">
        <v>3739</v>
      </c>
      <c r="C1091" s="23">
        <v>25</v>
      </c>
      <c r="D1091" s="23">
        <v>1</v>
      </c>
      <c r="E1091" s="25">
        <f t="shared" si="103"/>
        <v>24</v>
      </c>
      <c r="F1091" s="35">
        <f t="shared" si="108"/>
        <v>0.04</v>
      </c>
      <c r="G1091" s="21">
        <v>14</v>
      </c>
      <c r="H1091" s="13">
        <v>3</v>
      </c>
      <c r="I1091" s="31">
        <f t="shared" si="107"/>
        <v>21.428571428571427</v>
      </c>
    </row>
    <row r="1092" spans="1:9" ht="25.5">
      <c r="A1092" s="11" t="s">
        <v>3740</v>
      </c>
      <c r="B1092" s="12" t="s">
        <v>3741</v>
      </c>
      <c r="C1092" s="23">
        <v>6</v>
      </c>
      <c r="D1092" s="23">
        <v>1</v>
      </c>
      <c r="E1092" s="25">
        <f t="shared" si="103"/>
        <v>5</v>
      </c>
      <c r="F1092" s="35">
        <f t="shared" si="108"/>
        <v>0.16666666666666666</v>
      </c>
      <c r="G1092" s="21">
        <v>9</v>
      </c>
      <c r="H1092" s="13">
        <v>4</v>
      </c>
      <c r="I1092" s="31">
        <f t="shared" si="107"/>
        <v>44.44444444444444</v>
      </c>
    </row>
    <row r="1093" spans="1:9" ht="25.5">
      <c r="A1093" s="11" t="s">
        <v>3742</v>
      </c>
      <c r="B1093" s="12" t="s">
        <v>3743</v>
      </c>
      <c r="C1093" s="23">
        <v>4</v>
      </c>
      <c r="D1093" s="23">
        <v>2</v>
      </c>
      <c r="E1093" s="25">
        <f t="shared" si="103"/>
        <v>2</v>
      </c>
      <c r="F1093" s="35">
        <f t="shared" si="108"/>
        <v>0.5</v>
      </c>
      <c r="G1093" s="21">
        <v>2</v>
      </c>
      <c r="H1093" s="13">
        <v>0</v>
      </c>
      <c r="I1093" s="31">
        <f t="shared" si="107"/>
        <v>0</v>
      </c>
    </row>
    <row r="1094" spans="1:9" ht="25.5">
      <c r="A1094" s="11" t="s">
        <v>3744</v>
      </c>
      <c r="B1094" s="12" t="s">
        <v>3745</v>
      </c>
      <c r="C1094" s="23">
        <v>30</v>
      </c>
      <c r="D1094" s="23">
        <v>14</v>
      </c>
      <c r="E1094" s="25">
        <f aca="true" t="shared" si="109" ref="E1094:E1157">C1094-D1094</f>
        <v>16</v>
      </c>
      <c r="F1094" s="35">
        <f t="shared" si="108"/>
        <v>0.4666666666666667</v>
      </c>
      <c r="G1094" s="21">
        <v>15</v>
      </c>
      <c r="H1094" s="13">
        <v>4</v>
      </c>
      <c r="I1094" s="31">
        <f t="shared" si="107"/>
        <v>26.666666666666668</v>
      </c>
    </row>
    <row r="1095" spans="1:9" ht="25.5">
      <c r="A1095" s="11" t="s">
        <v>3746</v>
      </c>
      <c r="B1095" s="12" t="s">
        <v>3747</v>
      </c>
      <c r="C1095" s="23">
        <v>346</v>
      </c>
      <c r="D1095" s="23">
        <v>24</v>
      </c>
      <c r="E1095" s="25">
        <f t="shared" si="109"/>
        <v>322</v>
      </c>
      <c r="F1095" s="35">
        <f t="shared" si="108"/>
        <v>0.06936416184971098</v>
      </c>
      <c r="G1095" s="21">
        <v>292</v>
      </c>
      <c r="H1095" s="13">
        <v>97</v>
      </c>
      <c r="I1095" s="31">
        <f t="shared" si="107"/>
        <v>33.21917808219178</v>
      </c>
    </row>
    <row r="1096" spans="1:9" ht="25.5">
      <c r="A1096" s="11" t="s">
        <v>3748</v>
      </c>
      <c r="B1096" s="12" t="s">
        <v>3749</v>
      </c>
      <c r="C1096" s="23">
        <v>19</v>
      </c>
      <c r="D1096" s="23">
        <v>0</v>
      </c>
      <c r="E1096" s="25">
        <f t="shared" si="109"/>
        <v>19</v>
      </c>
      <c r="F1096" s="35" t="s">
        <v>4124</v>
      </c>
      <c r="G1096" s="21">
        <v>23</v>
      </c>
      <c r="H1096" s="13">
        <v>11</v>
      </c>
      <c r="I1096" s="31">
        <f t="shared" si="107"/>
        <v>47.82608695652174</v>
      </c>
    </row>
    <row r="1097" spans="1:9" ht="12.75">
      <c r="A1097" s="11" t="s">
        <v>3750</v>
      </c>
      <c r="B1097" s="12" t="s">
        <v>3751</v>
      </c>
      <c r="C1097" s="23">
        <v>3</v>
      </c>
      <c r="D1097" s="23">
        <v>0</v>
      </c>
      <c r="E1097" s="25">
        <f t="shared" si="109"/>
        <v>3</v>
      </c>
      <c r="F1097" s="35" t="s">
        <v>4124</v>
      </c>
      <c r="G1097" s="21">
        <v>1</v>
      </c>
      <c r="H1097" s="13">
        <v>0</v>
      </c>
      <c r="I1097" s="31">
        <f t="shared" si="107"/>
        <v>0</v>
      </c>
    </row>
    <row r="1098" spans="1:9" ht="12.75">
      <c r="A1098" s="11" t="s">
        <v>3752</v>
      </c>
      <c r="B1098" s="12" t="s">
        <v>3753</v>
      </c>
      <c r="C1098" s="23">
        <v>35</v>
      </c>
      <c r="D1098" s="23">
        <v>14</v>
      </c>
      <c r="E1098" s="25">
        <f t="shared" si="109"/>
        <v>21</v>
      </c>
      <c r="F1098" s="35">
        <f>D1098/C1098</f>
        <v>0.4</v>
      </c>
      <c r="G1098" s="21">
        <v>22</v>
      </c>
      <c r="H1098" s="13">
        <v>5</v>
      </c>
      <c r="I1098" s="31">
        <f t="shared" si="107"/>
        <v>22.727272727272727</v>
      </c>
    </row>
    <row r="1099" spans="1:9" ht="12.75">
      <c r="A1099" s="11" t="s">
        <v>3754</v>
      </c>
      <c r="B1099" s="12" t="s">
        <v>3755</v>
      </c>
      <c r="C1099" s="23">
        <v>116</v>
      </c>
      <c r="D1099" s="23">
        <v>49</v>
      </c>
      <c r="E1099" s="25">
        <f t="shared" si="109"/>
        <v>67</v>
      </c>
      <c r="F1099" s="35">
        <f>D1099/C1099</f>
        <v>0.4224137931034483</v>
      </c>
      <c r="G1099" s="21">
        <v>83</v>
      </c>
      <c r="H1099" s="13">
        <v>16</v>
      </c>
      <c r="I1099" s="31">
        <f t="shared" si="107"/>
        <v>19.27710843373494</v>
      </c>
    </row>
    <row r="1100" spans="1:9" ht="12.75">
      <c r="A1100" s="11" t="s">
        <v>3756</v>
      </c>
      <c r="B1100" s="12" t="s">
        <v>3757</v>
      </c>
      <c r="C1100" s="23">
        <v>140</v>
      </c>
      <c r="D1100" s="23">
        <v>24</v>
      </c>
      <c r="E1100" s="25">
        <f t="shared" si="109"/>
        <v>116</v>
      </c>
      <c r="F1100" s="35">
        <f>D1100/C1100</f>
        <v>0.17142857142857143</v>
      </c>
      <c r="G1100" s="21">
        <v>117</v>
      </c>
      <c r="H1100" s="13">
        <v>41</v>
      </c>
      <c r="I1100" s="31">
        <f t="shared" si="107"/>
        <v>35.04273504273504</v>
      </c>
    </row>
    <row r="1101" spans="1:9" ht="12.75">
      <c r="A1101" s="11" t="s">
        <v>3758</v>
      </c>
      <c r="B1101" s="12" t="s">
        <v>3759</v>
      </c>
      <c r="C1101" s="23">
        <v>2</v>
      </c>
      <c r="D1101" s="23">
        <v>0</v>
      </c>
      <c r="E1101" s="25">
        <f t="shared" si="109"/>
        <v>2</v>
      </c>
      <c r="F1101" s="35" t="s">
        <v>4124</v>
      </c>
      <c r="G1101" s="21">
        <v>2</v>
      </c>
      <c r="H1101" s="13">
        <v>1</v>
      </c>
      <c r="I1101" s="31">
        <f t="shared" si="107"/>
        <v>50</v>
      </c>
    </row>
    <row r="1102" spans="1:9" ht="12.75">
      <c r="A1102" s="11" t="s">
        <v>3760</v>
      </c>
      <c r="B1102" s="12" t="s">
        <v>3761</v>
      </c>
      <c r="C1102" s="23">
        <v>61</v>
      </c>
      <c r="D1102" s="23">
        <v>3</v>
      </c>
      <c r="E1102" s="25">
        <f t="shared" si="109"/>
        <v>58</v>
      </c>
      <c r="F1102" s="35">
        <f>D1102/C1102</f>
        <v>0.04918032786885246</v>
      </c>
      <c r="G1102" s="21">
        <v>41</v>
      </c>
      <c r="H1102" s="13">
        <v>13</v>
      </c>
      <c r="I1102" s="31">
        <f t="shared" si="107"/>
        <v>31.70731707317073</v>
      </c>
    </row>
    <row r="1103" spans="1:9" ht="25.5">
      <c r="A1103" s="11" t="s">
        <v>3762</v>
      </c>
      <c r="B1103" s="12" t="s">
        <v>3763</v>
      </c>
      <c r="C1103" s="23">
        <v>5</v>
      </c>
      <c r="D1103" s="23">
        <v>0</v>
      </c>
      <c r="E1103" s="25">
        <f t="shared" si="109"/>
        <v>5</v>
      </c>
      <c r="F1103" s="35" t="s">
        <v>4124</v>
      </c>
      <c r="G1103" s="21">
        <v>5</v>
      </c>
      <c r="H1103" s="13">
        <v>0</v>
      </c>
      <c r="I1103" s="31">
        <f t="shared" si="107"/>
        <v>0</v>
      </c>
    </row>
    <row r="1104" spans="1:9" ht="25.5">
      <c r="A1104" s="11" t="s">
        <v>3764</v>
      </c>
      <c r="B1104" s="12" t="s">
        <v>3765</v>
      </c>
      <c r="C1104" s="23">
        <v>30</v>
      </c>
      <c r="D1104" s="23">
        <v>18</v>
      </c>
      <c r="E1104" s="25">
        <f t="shared" si="109"/>
        <v>12</v>
      </c>
      <c r="F1104" s="35">
        <f>D1104/C1104</f>
        <v>0.6</v>
      </c>
      <c r="G1104" s="21">
        <v>22</v>
      </c>
      <c r="H1104" s="13">
        <v>5</v>
      </c>
      <c r="I1104" s="31">
        <f t="shared" si="107"/>
        <v>22.727272727272727</v>
      </c>
    </row>
    <row r="1105" spans="1:9" ht="12.75">
      <c r="A1105" s="11" t="s">
        <v>3766</v>
      </c>
      <c r="B1105" s="12" t="s">
        <v>3767</v>
      </c>
      <c r="C1105" s="23">
        <v>6</v>
      </c>
      <c r="D1105" s="23">
        <v>0</v>
      </c>
      <c r="E1105" s="25">
        <f t="shared" si="109"/>
        <v>6</v>
      </c>
      <c r="F1105" s="35" t="s">
        <v>4124</v>
      </c>
      <c r="G1105" s="21">
        <v>5</v>
      </c>
      <c r="H1105" s="13">
        <v>1</v>
      </c>
      <c r="I1105" s="31">
        <f t="shared" si="107"/>
        <v>20</v>
      </c>
    </row>
    <row r="1106" spans="1:9" ht="25.5">
      <c r="A1106" s="11" t="s">
        <v>3768</v>
      </c>
      <c r="B1106" s="12" t="s">
        <v>3769</v>
      </c>
      <c r="C1106" s="23">
        <v>42</v>
      </c>
      <c r="D1106" s="23">
        <v>9</v>
      </c>
      <c r="E1106" s="25">
        <f t="shared" si="109"/>
        <v>33</v>
      </c>
      <c r="F1106" s="35">
        <f aca="true" t="shared" si="110" ref="F1106:F1114">D1106/C1106</f>
        <v>0.21428571428571427</v>
      </c>
      <c r="G1106" s="21">
        <v>26</v>
      </c>
      <c r="H1106" s="13">
        <v>9</v>
      </c>
      <c r="I1106" s="31">
        <f aca="true" t="shared" si="111" ref="I1106:I1137">(H1106/G1106)*100</f>
        <v>34.61538461538461</v>
      </c>
    </row>
    <row r="1107" spans="1:9" ht="25.5">
      <c r="A1107" s="11" t="s">
        <v>3770</v>
      </c>
      <c r="B1107" s="12" t="s">
        <v>3771</v>
      </c>
      <c r="C1107" s="23">
        <v>16</v>
      </c>
      <c r="D1107" s="23">
        <v>1</v>
      </c>
      <c r="E1107" s="25">
        <f t="shared" si="109"/>
        <v>15</v>
      </c>
      <c r="F1107" s="35">
        <f t="shared" si="110"/>
        <v>0.0625</v>
      </c>
      <c r="G1107" s="21">
        <v>13</v>
      </c>
      <c r="H1107" s="13">
        <v>4</v>
      </c>
      <c r="I1107" s="31">
        <f t="shared" si="111"/>
        <v>30.76923076923077</v>
      </c>
    </row>
    <row r="1108" spans="1:9" ht="12.75">
      <c r="A1108" s="11" t="s">
        <v>3772</v>
      </c>
      <c r="B1108" s="12" t="s">
        <v>3773</v>
      </c>
      <c r="C1108" s="23">
        <v>42</v>
      </c>
      <c r="D1108" s="23">
        <v>4</v>
      </c>
      <c r="E1108" s="25">
        <f t="shared" si="109"/>
        <v>38</v>
      </c>
      <c r="F1108" s="35">
        <f t="shared" si="110"/>
        <v>0.09523809523809523</v>
      </c>
      <c r="G1108" s="21">
        <v>36</v>
      </c>
      <c r="H1108" s="13">
        <v>15</v>
      </c>
      <c r="I1108" s="31">
        <f t="shared" si="111"/>
        <v>41.66666666666667</v>
      </c>
    </row>
    <row r="1109" spans="1:9" ht="25.5">
      <c r="A1109" s="11" t="s">
        <v>3774</v>
      </c>
      <c r="B1109" s="12" t="s">
        <v>3775</v>
      </c>
      <c r="C1109" s="23">
        <v>233</v>
      </c>
      <c r="D1109" s="23">
        <v>11</v>
      </c>
      <c r="E1109" s="25">
        <f t="shared" si="109"/>
        <v>222</v>
      </c>
      <c r="F1109" s="35">
        <f t="shared" si="110"/>
        <v>0.04721030042918455</v>
      </c>
      <c r="G1109" s="21">
        <v>171</v>
      </c>
      <c r="H1109" s="13">
        <v>57</v>
      </c>
      <c r="I1109" s="31">
        <f t="shared" si="111"/>
        <v>33.33333333333333</v>
      </c>
    </row>
    <row r="1110" spans="1:9" ht="25.5">
      <c r="A1110" s="11" t="s">
        <v>3776</v>
      </c>
      <c r="B1110" s="12" t="s">
        <v>1092</v>
      </c>
      <c r="C1110" s="23">
        <v>490</v>
      </c>
      <c r="D1110" s="23">
        <v>234</v>
      </c>
      <c r="E1110" s="25">
        <f t="shared" si="109"/>
        <v>256</v>
      </c>
      <c r="F1110" s="35">
        <f t="shared" si="110"/>
        <v>0.4775510204081633</v>
      </c>
      <c r="G1110" s="21">
        <v>245</v>
      </c>
      <c r="H1110" s="13">
        <v>48</v>
      </c>
      <c r="I1110" s="31">
        <f t="shared" si="111"/>
        <v>19.591836734693878</v>
      </c>
    </row>
    <row r="1111" spans="1:9" ht="25.5">
      <c r="A1111" s="11" t="s">
        <v>1093</v>
      </c>
      <c r="B1111" s="12" t="s">
        <v>1094</v>
      </c>
      <c r="C1111" s="23">
        <v>155</v>
      </c>
      <c r="D1111" s="23">
        <v>5</v>
      </c>
      <c r="E1111" s="25">
        <f t="shared" si="109"/>
        <v>150</v>
      </c>
      <c r="F1111" s="35">
        <f t="shared" si="110"/>
        <v>0.03225806451612903</v>
      </c>
      <c r="G1111" s="21">
        <v>121</v>
      </c>
      <c r="H1111" s="13">
        <v>31</v>
      </c>
      <c r="I1111" s="31">
        <f t="shared" si="111"/>
        <v>25.6198347107438</v>
      </c>
    </row>
    <row r="1112" spans="1:9" ht="25.5">
      <c r="A1112" s="11" t="s">
        <v>1095</v>
      </c>
      <c r="B1112" s="12" t="s">
        <v>1096</v>
      </c>
      <c r="C1112" s="23">
        <v>77</v>
      </c>
      <c r="D1112" s="23">
        <v>84</v>
      </c>
      <c r="E1112" s="25">
        <f t="shared" si="109"/>
        <v>-7</v>
      </c>
      <c r="F1112" s="35">
        <f t="shared" si="110"/>
        <v>1.0909090909090908</v>
      </c>
      <c r="G1112" s="21">
        <v>39</v>
      </c>
      <c r="H1112" s="13">
        <v>6</v>
      </c>
      <c r="I1112" s="31">
        <f t="shared" si="111"/>
        <v>15.384615384615385</v>
      </c>
    </row>
    <row r="1113" spans="1:9" ht="25.5">
      <c r="A1113" s="11" t="s">
        <v>1097</v>
      </c>
      <c r="B1113" s="12" t="s">
        <v>1098</v>
      </c>
      <c r="C1113" s="23">
        <v>835</v>
      </c>
      <c r="D1113" s="23">
        <v>38</v>
      </c>
      <c r="E1113" s="25">
        <f t="shared" si="109"/>
        <v>797</v>
      </c>
      <c r="F1113" s="35">
        <f t="shared" si="110"/>
        <v>0.045508982035928146</v>
      </c>
      <c r="G1113" s="21">
        <v>633</v>
      </c>
      <c r="H1113" s="13">
        <v>198</v>
      </c>
      <c r="I1113" s="31">
        <f t="shared" si="111"/>
        <v>31.27962085308057</v>
      </c>
    </row>
    <row r="1114" spans="1:9" ht="25.5">
      <c r="A1114" s="11" t="s">
        <v>1099</v>
      </c>
      <c r="B1114" s="12" t="s">
        <v>1100</v>
      </c>
      <c r="C1114" s="23">
        <v>16</v>
      </c>
      <c r="D1114" s="23">
        <v>10</v>
      </c>
      <c r="E1114" s="25">
        <f t="shared" si="109"/>
        <v>6</v>
      </c>
      <c r="F1114" s="35">
        <f t="shared" si="110"/>
        <v>0.625</v>
      </c>
      <c r="G1114" s="21">
        <v>14</v>
      </c>
      <c r="H1114" s="13">
        <v>6</v>
      </c>
      <c r="I1114" s="31">
        <f t="shared" si="111"/>
        <v>42.857142857142854</v>
      </c>
    </row>
    <row r="1115" spans="1:9" ht="25.5">
      <c r="A1115" s="11" t="s">
        <v>1101</v>
      </c>
      <c r="B1115" s="12" t="s">
        <v>1102</v>
      </c>
      <c r="C1115" s="23">
        <v>1</v>
      </c>
      <c r="D1115" s="23">
        <v>0</v>
      </c>
      <c r="E1115" s="25">
        <f t="shared" si="109"/>
        <v>1</v>
      </c>
      <c r="F1115" s="35" t="s">
        <v>4124</v>
      </c>
      <c r="G1115" s="21">
        <v>1</v>
      </c>
      <c r="H1115" s="13">
        <v>0</v>
      </c>
      <c r="I1115" s="31">
        <f t="shared" si="111"/>
        <v>0</v>
      </c>
    </row>
    <row r="1116" spans="1:9" ht="14.25" customHeight="1">
      <c r="A1116" s="11" t="s">
        <v>1103</v>
      </c>
      <c r="B1116" s="12" t="s">
        <v>1104</v>
      </c>
      <c r="C1116" s="23">
        <v>37</v>
      </c>
      <c r="D1116" s="23">
        <v>6</v>
      </c>
      <c r="E1116" s="25">
        <f t="shared" si="109"/>
        <v>31</v>
      </c>
      <c r="F1116" s="35">
        <f aca="true" t="shared" si="112" ref="F1116:F1128">D1116/C1116</f>
        <v>0.16216216216216217</v>
      </c>
      <c r="G1116" s="21">
        <v>22</v>
      </c>
      <c r="H1116" s="13">
        <v>5</v>
      </c>
      <c r="I1116" s="31">
        <f t="shared" si="111"/>
        <v>22.727272727272727</v>
      </c>
    </row>
    <row r="1117" spans="1:9" ht="25.5">
      <c r="A1117" s="11" t="s">
        <v>1105</v>
      </c>
      <c r="B1117" s="12" t="s">
        <v>1106</v>
      </c>
      <c r="C1117" s="23">
        <v>35</v>
      </c>
      <c r="D1117" s="23">
        <v>12</v>
      </c>
      <c r="E1117" s="25">
        <f t="shared" si="109"/>
        <v>23</v>
      </c>
      <c r="F1117" s="35">
        <f t="shared" si="112"/>
        <v>0.34285714285714286</v>
      </c>
      <c r="G1117" s="21">
        <v>36</v>
      </c>
      <c r="H1117" s="13">
        <v>11</v>
      </c>
      <c r="I1117" s="31">
        <f t="shared" si="111"/>
        <v>30.555555555555557</v>
      </c>
    </row>
    <row r="1118" spans="1:9" ht="25.5">
      <c r="A1118" s="11" t="s">
        <v>1107</v>
      </c>
      <c r="B1118" s="12" t="s">
        <v>1108</v>
      </c>
      <c r="C1118" s="23">
        <v>7</v>
      </c>
      <c r="D1118" s="23">
        <v>41</v>
      </c>
      <c r="E1118" s="25">
        <f t="shared" si="109"/>
        <v>-34</v>
      </c>
      <c r="F1118" s="35">
        <f t="shared" si="112"/>
        <v>5.857142857142857</v>
      </c>
      <c r="G1118" s="21">
        <v>8</v>
      </c>
      <c r="H1118" s="13">
        <v>3</v>
      </c>
      <c r="I1118" s="31">
        <f t="shared" si="111"/>
        <v>37.5</v>
      </c>
    </row>
    <row r="1119" spans="1:9" ht="25.5">
      <c r="A1119" s="11" t="s">
        <v>1109</v>
      </c>
      <c r="B1119" s="12" t="s">
        <v>1110</v>
      </c>
      <c r="C1119" s="23">
        <v>25</v>
      </c>
      <c r="D1119" s="23">
        <v>1</v>
      </c>
      <c r="E1119" s="25">
        <f t="shared" si="109"/>
        <v>24</v>
      </c>
      <c r="F1119" s="35">
        <f t="shared" si="112"/>
        <v>0.04</v>
      </c>
      <c r="G1119" s="21">
        <v>20</v>
      </c>
      <c r="H1119" s="13">
        <v>8</v>
      </c>
      <c r="I1119" s="31">
        <f t="shared" si="111"/>
        <v>40</v>
      </c>
    </row>
    <row r="1120" spans="1:9" ht="25.5">
      <c r="A1120" s="11" t="s">
        <v>1111</v>
      </c>
      <c r="B1120" s="12" t="s">
        <v>1112</v>
      </c>
      <c r="C1120" s="23">
        <v>18</v>
      </c>
      <c r="D1120" s="23">
        <v>11</v>
      </c>
      <c r="E1120" s="25">
        <f t="shared" si="109"/>
        <v>7</v>
      </c>
      <c r="F1120" s="35">
        <f t="shared" si="112"/>
        <v>0.6111111111111112</v>
      </c>
      <c r="G1120" s="21">
        <v>15</v>
      </c>
      <c r="H1120" s="13">
        <v>4</v>
      </c>
      <c r="I1120" s="31">
        <f t="shared" si="111"/>
        <v>26.666666666666668</v>
      </c>
    </row>
    <row r="1121" spans="1:9" ht="12.75">
      <c r="A1121" s="11" t="s">
        <v>1113</v>
      </c>
      <c r="B1121" s="12" t="s">
        <v>1114</v>
      </c>
      <c r="C1121" s="23">
        <v>1</v>
      </c>
      <c r="D1121" s="23">
        <v>4</v>
      </c>
      <c r="E1121" s="25">
        <f t="shared" si="109"/>
        <v>-3</v>
      </c>
      <c r="F1121" s="35">
        <f t="shared" si="112"/>
        <v>4</v>
      </c>
      <c r="G1121" s="21">
        <v>2</v>
      </c>
      <c r="H1121" s="13">
        <v>1</v>
      </c>
      <c r="I1121" s="31">
        <f t="shared" si="111"/>
        <v>50</v>
      </c>
    </row>
    <row r="1122" spans="1:9" ht="12.75">
      <c r="A1122" s="11" t="s">
        <v>1115</v>
      </c>
      <c r="B1122" s="12" t="s">
        <v>1116</v>
      </c>
      <c r="C1122" s="23">
        <v>43</v>
      </c>
      <c r="D1122" s="23">
        <v>17</v>
      </c>
      <c r="E1122" s="25">
        <f t="shared" si="109"/>
        <v>26</v>
      </c>
      <c r="F1122" s="35">
        <f t="shared" si="112"/>
        <v>0.3953488372093023</v>
      </c>
      <c r="G1122" s="21">
        <v>29</v>
      </c>
      <c r="H1122" s="13">
        <v>7</v>
      </c>
      <c r="I1122" s="31">
        <f t="shared" si="111"/>
        <v>24.137931034482758</v>
      </c>
    </row>
    <row r="1123" spans="1:9" ht="12.75">
      <c r="A1123" s="11" t="s">
        <v>1117</v>
      </c>
      <c r="B1123" s="12" t="s">
        <v>1118</v>
      </c>
      <c r="C1123" s="23">
        <v>41</v>
      </c>
      <c r="D1123" s="23">
        <v>24</v>
      </c>
      <c r="E1123" s="25">
        <f t="shared" si="109"/>
        <v>17</v>
      </c>
      <c r="F1123" s="35">
        <f t="shared" si="112"/>
        <v>0.5853658536585366</v>
      </c>
      <c r="G1123" s="21">
        <v>29</v>
      </c>
      <c r="H1123" s="13">
        <v>6</v>
      </c>
      <c r="I1123" s="31">
        <f t="shared" si="111"/>
        <v>20.689655172413794</v>
      </c>
    </row>
    <row r="1124" spans="1:9" ht="25.5">
      <c r="A1124" s="11" t="s">
        <v>1119</v>
      </c>
      <c r="B1124" s="12" t="s">
        <v>1120</v>
      </c>
      <c r="C1124" s="23">
        <v>3</v>
      </c>
      <c r="D1124" s="23">
        <v>2</v>
      </c>
      <c r="E1124" s="25">
        <f t="shared" si="109"/>
        <v>1</v>
      </c>
      <c r="F1124" s="35">
        <f t="shared" si="112"/>
        <v>0.6666666666666666</v>
      </c>
      <c r="G1124" s="21">
        <v>5</v>
      </c>
      <c r="H1124" s="13">
        <v>2</v>
      </c>
      <c r="I1124" s="31">
        <f t="shared" si="111"/>
        <v>40</v>
      </c>
    </row>
    <row r="1125" spans="1:9" ht="25.5">
      <c r="A1125" s="11" t="s">
        <v>1121</v>
      </c>
      <c r="B1125" s="12" t="s">
        <v>1122</v>
      </c>
      <c r="C1125" s="23">
        <v>2</v>
      </c>
      <c r="D1125" s="23">
        <v>2</v>
      </c>
      <c r="E1125" s="25">
        <f t="shared" si="109"/>
        <v>0</v>
      </c>
      <c r="F1125" s="35">
        <f t="shared" si="112"/>
        <v>1</v>
      </c>
      <c r="G1125" s="21">
        <v>2</v>
      </c>
      <c r="H1125" s="13">
        <v>1</v>
      </c>
      <c r="I1125" s="31">
        <f t="shared" si="111"/>
        <v>50</v>
      </c>
    </row>
    <row r="1126" spans="1:9" ht="12.75" customHeight="1">
      <c r="A1126" s="11" t="s">
        <v>1123</v>
      </c>
      <c r="B1126" s="12" t="s">
        <v>1124</v>
      </c>
      <c r="C1126" s="23">
        <v>4</v>
      </c>
      <c r="D1126" s="23">
        <v>3</v>
      </c>
      <c r="E1126" s="25">
        <f t="shared" si="109"/>
        <v>1</v>
      </c>
      <c r="F1126" s="35">
        <f t="shared" si="112"/>
        <v>0.75</v>
      </c>
      <c r="G1126" s="21">
        <v>7</v>
      </c>
      <c r="H1126" s="13">
        <v>5</v>
      </c>
      <c r="I1126" s="31">
        <f t="shared" si="111"/>
        <v>71.42857142857143</v>
      </c>
    </row>
    <row r="1127" spans="1:9" ht="12.75">
      <c r="A1127" s="11" t="s">
        <v>1125</v>
      </c>
      <c r="B1127" s="12" t="s">
        <v>1126</v>
      </c>
      <c r="C1127" s="23">
        <v>17</v>
      </c>
      <c r="D1127" s="23">
        <v>9</v>
      </c>
      <c r="E1127" s="25">
        <f t="shared" si="109"/>
        <v>8</v>
      </c>
      <c r="F1127" s="35">
        <f t="shared" si="112"/>
        <v>0.5294117647058824</v>
      </c>
      <c r="G1127" s="21">
        <v>12</v>
      </c>
      <c r="H1127" s="13">
        <v>2</v>
      </c>
      <c r="I1127" s="31">
        <f t="shared" si="111"/>
        <v>16.666666666666664</v>
      </c>
    </row>
    <row r="1128" spans="1:9" ht="12.75">
      <c r="A1128" s="11" t="s">
        <v>1127</v>
      </c>
      <c r="B1128" s="12" t="s">
        <v>1128</v>
      </c>
      <c r="C1128" s="23">
        <v>24</v>
      </c>
      <c r="D1128" s="23">
        <v>34</v>
      </c>
      <c r="E1128" s="25">
        <f t="shared" si="109"/>
        <v>-10</v>
      </c>
      <c r="F1128" s="35">
        <f t="shared" si="112"/>
        <v>1.4166666666666667</v>
      </c>
      <c r="G1128" s="21">
        <v>7</v>
      </c>
      <c r="H1128" s="13">
        <v>1</v>
      </c>
      <c r="I1128" s="31">
        <f t="shared" si="111"/>
        <v>14.285714285714285</v>
      </c>
    </row>
    <row r="1129" spans="1:9" ht="12.75">
      <c r="A1129" s="11" t="s">
        <v>1129</v>
      </c>
      <c r="B1129" s="12" t="s">
        <v>1130</v>
      </c>
      <c r="C1129" s="23">
        <v>3</v>
      </c>
      <c r="D1129" s="23">
        <v>0</v>
      </c>
      <c r="E1129" s="25">
        <f t="shared" si="109"/>
        <v>3</v>
      </c>
      <c r="F1129" s="35" t="s">
        <v>4124</v>
      </c>
      <c r="G1129" s="21">
        <v>1</v>
      </c>
      <c r="H1129" s="13">
        <v>0</v>
      </c>
      <c r="I1129" s="31">
        <f t="shared" si="111"/>
        <v>0</v>
      </c>
    </row>
    <row r="1130" spans="1:9" ht="25.5">
      <c r="A1130" s="11" t="s">
        <v>1131</v>
      </c>
      <c r="B1130" s="12" t="s">
        <v>1132</v>
      </c>
      <c r="C1130" s="23">
        <v>11</v>
      </c>
      <c r="D1130" s="23">
        <v>6</v>
      </c>
      <c r="E1130" s="25">
        <f t="shared" si="109"/>
        <v>5</v>
      </c>
      <c r="F1130" s="35">
        <f>D1130/C1130</f>
        <v>0.5454545454545454</v>
      </c>
      <c r="G1130" s="21">
        <v>4</v>
      </c>
      <c r="H1130" s="13">
        <v>1</v>
      </c>
      <c r="I1130" s="31">
        <f t="shared" si="111"/>
        <v>25</v>
      </c>
    </row>
    <row r="1131" spans="1:9" ht="12.75">
      <c r="A1131" s="11" t="s">
        <v>1133</v>
      </c>
      <c r="B1131" s="12" t="s">
        <v>1134</v>
      </c>
      <c r="C1131" s="23">
        <v>60</v>
      </c>
      <c r="D1131" s="23">
        <v>4</v>
      </c>
      <c r="E1131" s="25">
        <f t="shared" si="109"/>
        <v>56</v>
      </c>
      <c r="F1131" s="35">
        <f>D1131/C1131</f>
        <v>0.06666666666666667</v>
      </c>
      <c r="G1131" s="21">
        <v>42</v>
      </c>
      <c r="H1131" s="13">
        <v>7</v>
      </c>
      <c r="I1131" s="31">
        <f t="shared" si="111"/>
        <v>16.666666666666664</v>
      </c>
    </row>
    <row r="1132" spans="1:9" ht="25.5">
      <c r="A1132" s="11" t="s">
        <v>1135</v>
      </c>
      <c r="B1132" s="12" t="s">
        <v>1136</v>
      </c>
      <c r="C1132" s="23">
        <v>5</v>
      </c>
      <c r="D1132" s="23">
        <v>0</v>
      </c>
      <c r="E1132" s="25">
        <f t="shared" si="109"/>
        <v>5</v>
      </c>
      <c r="F1132" s="35" t="s">
        <v>4124</v>
      </c>
      <c r="G1132" s="21">
        <v>3</v>
      </c>
      <c r="H1132" s="13">
        <v>0</v>
      </c>
      <c r="I1132" s="31">
        <f t="shared" si="111"/>
        <v>0</v>
      </c>
    </row>
    <row r="1133" spans="1:9" ht="12.75">
      <c r="A1133" s="11" t="s">
        <v>1137</v>
      </c>
      <c r="B1133" s="12" t="s">
        <v>1138</v>
      </c>
      <c r="C1133" s="23">
        <v>1</v>
      </c>
      <c r="D1133" s="23">
        <v>3</v>
      </c>
      <c r="E1133" s="25">
        <f t="shared" si="109"/>
        <v>-2</v>
      </c>
      <c r="F1133" s="35">
        <f>D1133/C1133</f>
        <v>3</v>
      </c>
      <c r="G1133" s="21">
        <v>1</v>
      </c>
      <c r="H1133" s="13">
        <v>0</v>
      </c>
      <c r="I1133" s="31">
        <f t="shared" si="111"/>
        <v>0</v>
      </c>
    </row>
    <row r="1134" spans="1:9" ht="12.75">
      <c r="A1134" s="11" t="s">
        <v>1139</v>
      </c>
      <c r="B1134" s="12" t="s">
        <v>1140</v>
      </c>
      <c r="C1134" s="23">
        <v>52</v>
      </c>
      <c r="D1134" s="23">
        <v>39</v>
      </c>
      <c r="E1134" s="25">
        <f t="shared" si="109"/>
        <v>13</v>
      </c>
      <c r="F1134" s="35">
        <f>D1134/C1134</f>
        <v>0.75</v>
      </c>
      <c r="G1134" s="21">
        <v>41</v>
      </c>
      <c r="H1134" s="13">
        <v>6</v>
      </c>
      <c r="I1134" s="31">
        <f t="shared" si="111"/>
        <v>14.634146341463413</v>
      </c>
    </row>
    <row r="1135" spans="1:9" ht="12.75">
      <c r="A1135" s="11" t="s">
        <v>1141</v>
      </c>
      <c r="B1135" s="12" t="s">
        <v>1142</v>
      </c>
      <c r="C1135" s="23">
        <v>35</v>
      </c>
      <c r="D1135" s="23">
        <v>9</v>
      </c>
      <c r="E1135" s="25">
        <f t="shared" si="109"/>
        <v>26</v>
      </c>
      <c r="F1135" s="35">
        <f>D1135/C1135</f>
        <v>0.2571428571428571</v>
      </c>
      <c r="G1135" s="21">
        <v>26</v>
      </c>
      <c r="H1135" s="13">
        <v>6</v>
      </c>
      <c r="I1135" s="31">
        <f t="shared" si="111"/>
        <v>23.076923076923077</v>
      </c>
    </row>
    <row r="1136" spans="1:9" ht="12.75">
      <c r="A1136" s="11" t="s">
        <v>1143</v>
      </c>
      <c r="B1136" s="12" t="s">
        <v>1144</v>
      </c>
      <c r="C1136" s="23">
        <v>104</v>
      </c>
      <c r="D1136" s="23">
        <v>60</v>
      </c>
      <c r="E1136" s="25">
        <f t="shared" si="109"/>
        <v>44</v>
      </c>
      <c r="F1136" s="35">
        <f>D1136/C1136</f>
        <v>0.5769230769230769</v>
      </c>
      <c r="G1136" s="21">
        <v>81</v>
      </c>
      <c r="H1136" s="13">
        <v>24</v>
      </c>
      <c r="I1136" s="31">
        <f t="shared" si="111"/>
        <v>29.629629629629626</v>
      </c>
    </row>
    <row r="1137" spans="1:9" ht="12.75">
      <c r="A1137" s="11" t="s">
        <v>1145</v>
      </c>
      <c r="B1137" s="12" t="s">
        <v>1146</v>
      </c>
      <c r="C1137" s="23">
        <v>278</v>
      </c>
      <c r="D1137" s="23">
        <v>161</v>
      </c>
      <c r="E1137" s="25">
        <f t="shared" si="109"/>
        <v>117</v>
      </c>
      <c r="F1137" s="35">
        <f>D1137/C1137</f>
        <v>0.579136690647482</v>
      </c>
      <c r="G1137" s="21">
        <v>213</v>
      </c>
      <c r="H1137" s="13">
        <v>51</v>
      </c>
      <c r="I1137" s="31">
        <f t="shared" si="111"/>
        <v>23.943661971830984</v>
      </c>
    </row>
    <row r="1138" spans="1:9" ht="25.5">
      <c r="A1138" s="11" t="s">
        <v>1147</v>
      </c>
      <c r="B1138" s="12" t="s">
        <v>1148</v>
      </c>
      <c r="C1138" s="23">
        <v>5</v>
      </c>
      <c r="D1138" s="23">
        <v>0</v>
      </c>
      <c r="E1138" s="25">
        <f t="shared" si="109"/>
        <v>5</v>
      </c>
      <c r="F1138" s="35" t="s">
        <v>4124</v>
      </c>
      <c r="G1138" s="21">
        <v>4</v>
      </c>
      <c r="H1138" s="13">
        <v>0</v>
      </c>
      <c r="I1138" s="31">
        <f aca="true" t="shared" si="113" ref="I1138:I1169">(H1138/G1138)*100</f>
        <v>0</v>
      </c>
    </row>
    <row r="1139" spans="1:9" ht="12.75" customHeight="1">
      <c r="A1139" s="11" t="s">
        <v>1149</v>
      </c>
      <c r="B1139" s="12" t="s">
        <v>1150</v>
      </c>
      <c r="C1139" s="23">
        <v>163</v>
      </c>
      <c r="D1139" s="23">
        <v>3</v>
      </c>
      <c r="E1139" s="25">
        <f t="shared" si="109"/>
        <v>160</v>
      </c>
      <c r="F1139" s="35">
        <f aca="true" t="shared" si="114" ref="F1139:F1151">D1139/C1139</f>
        <v>0.018404907975460124</v>
      </c>
      <c r="G1139" s="21">
        <v>147</v>
      </c>
      <c r="H1139" s="13">
        <v>58</v>
      </c>
      <c r="I1139" s="31">
        <f t="shared" si="113"/>
        <v>39.455782312925166</v>
      </c>
    </row>
    <row r="1140" spans="1:9" ht="12.75">
      <c r="A1140" s="11" t="s">
        <v>1151</v>
      </c>
      <c r="B1140" s="12" t="s">
        <v>1152</v>
      </c>
      <c r="C1140" s="23">
        <v>760</v>
      </c>
      <c r="D1140" s="23">
        <v>114</v>
      </c>
      <c r="E1140" s="25">
        <f t="shared" si="109"/>
        <v>646</v>
      </c>
      <c r="F1140" s="35">
        <f t="shared" si="114"/>
        <v>0.15</v>
      </c>
      <c r="G1140" s="21">
        <v>515</v>
      </c>
      <c r="H1140" s="13">
        <v>117</v>
      </c>
      <c r="I1140" s="31">
        <f t="shared" si="113"/>
        <v>22.718446601941746</v>
      </c>
    </row>
    <row r="1141" spans="1:9" ht="12.75">
      <c r="A1141" s="11" t="s">
        <v>1153</v>
      </c>
      <c r="B1141" s="12" t="s">
        <v>1154</v>
      </c>
      <c r="C1141" s="23">
        <v>11</v>
      </c>
      <c r="D1141" s="23">
        <v>15</v>
      </c>
      <c r="E1141" s="25">
        <f t="shared" si="109"/>
        <v>-4</v>
      </c>
      <c r="F1141" s="35">
        <f t="shared" si="114"/>
        <v>1.3636363636363635</v>
      </c>
      <c r="G1141" s="21">
        <v>7</v>
      </c>
      <c r="H1141" s="13">
        <v>2</v>
      </c>
      <c r="I1141" s="31">
        <f t="shared" si="113"/>
        <v>28.57142857142857</v>
      </c>
    </row>
    <row r="1142" spans="1:9" ht="12.75">
      <c r="A1142" s="11" t="s">
        <v>1155</v>
      </c>
      <c r="B1142" s="12" t="s">
        <v>1156</v>
      </c>
      <c r="C1142" s="23">
        <v>1270</v>
      </c>
      <c r="D1142" s="23">
        <v>155</v>
      </c>
      <c r="E1142" s="25">
        <f t="shared" si="109"/>
        <v>1115</v>
      </c>
      <c r="F1142" s="35">
        <f t="shared" si="114"/>
        <v>0.1220472440944882</v>
      </c>
      <c r="G1142" s="21">
        <v>763</v>
      </c>
      <c r="H1142" s="13">
        <v>187</v>
      </c>
      <c r="I1142" s="31">
        <f t="shared" si="113"/>
        <v>24.50851900393185</v>
      </c>
    </row>
    <row r="1143" spans="1:9" ht="25.5">
      <c r="A1143" s="11" t="s">
        <v>1157</v>
      </c>
      <c r="B1143" s="12" t="s">
        <v>1158</v>
      </c>
      <c r="C1143" s="23">
        <v>2103</v>
      </c>
      <c r="D1143" s="23">
        <v>177</v>
      </c>
      <c r="E1143" s="25">
        <f t="shared" si="109"/>
        <v>1926</v>
      </c>
      <c r="F1143" s="35">
        <f t="shared" si="114"/>
        <v>0.08416547788873038</v>
      </c>
      <c r="G1143" s="21">
        <v>1999</v>
      </c>
      <c r="H1143" s="13">
        <v>823</v>
      </c>
      <c r="I1143" s="31">
        <f t="shared" si="113"/>
        <v>41.17058529264632</v>
      </c>
    </row>
    <row r="1144" spans="1:9" ht="12.75">
      <c r="A1144" s="11" t="s">
        <v>1159</v>
      </c>
      <c r="B1144" s="12" t="s">
        <v>1160</v>
      </c>
      <c r="C1144" s="23">
        <v>72</v>
      </c>
      <c r="D1144" s="23">
        <v>131</v>
      </c>
      <c r="E1144" s="25">
        <f t="shared" si="109"/>
        <v>-59</v>
      </c>
      <c r="F1144" s="35">
        <f t="shared" si="114"/>
        <v>1.8194444444444444</v>
      </c>
      <c r="G1144" s="21">
        <v>60</v>
      </c>
      <c r="H1144" s="13">
        <v>15</v>
      </c>
      <c r="I1144" s="31">
        <f t="shared" si="113"/>
        <v>25</v>
      </c>
    </row>
    <row r="1145" spans="1:9" ht="25.5">
      <c r="A1145" s="11" t="s">
        <v>1161</v>
      </c>
      <c r="B1145" s="12" t="s">
        <v>1162</v>
      </c>
      <c r="C1145" s="23">
        <v>148</v>
      </c>
      <c r="D1145" s="23">
        <v>38</v>
      </c>
      <c r="E1145" s="25">
        <f t="shared" si="109"/>
        <v>110</v>
      </c>
      <c r="F1145" s="35">
        <f t="shared" si="114"/>
        <v>0.25675675675675674</v>
      </c>
      <c r="G1145" s="21">
        <v>91</v>
      </c>
      <c r="H1145" s="13">
        <v>23</v>
      </c>
      <c r="I1145" s="31">
        <f t="shared" si="113"/>
        <v>25.274725274725274</v>
      </c>
    </row>
    <row r="1146" spans="1:9" ht="25.5">
      <c r="A1146" s="11" t="s">
        <v>1163</v>
      </c>
      <c r="B1146" s="12" t="s">
        <v>1164</v>
      </c>
      <c r="C1146" s="23">
        <v>11</v>
      </c>
      <c r="D1146" s="23">
        <v>3</v>
      </c>
      <c r="E1146" s="25">
        <f t="shared" si="109"/>
        <v>8</v>
      </c>
      <c r="F1146" s="35">
        <f t="shared" si="114"/>
        <v>0.2727272727272727</v>
      </c>
      <c r="G1146" s="21">
        <v>9</v>
      </c>
      <c r="H1146" s="13">
        <v>2</v>
      </c>
      <c r="I1146" s="31">
        <f t="shared" si="113"/>
        <v>22.22222222222222</v>
      </c>
    </row>
    <row r="1147" spans="1:9" ht="12.75">
      <c r="A1147" s="11" t="s">
        <v>1165</v>
      </c>
      <c r="B1147" s="12" t="s">
        <v>1166</v>
      </c>
      <c r="C1147" s="23">
        <v>109</v>
      </c>
      <c r="D1147" s="23">
        <v>13</v>
      </c>
      <c r="E1147" s="25">
        <f t="shared" si="109"/>
        <v>96</v>
      </c>
      <c r="F1147" s="35">
        <f t="shared" si="114"/>
        <v>0.11926605504587157</v>
      </c>
      <c r="G1147" s="21">
        <v>86</v>
      </c>
      <c r="H1147" s="13">
        <v>24</v>
      </c>
      <c r="I1147" s="31">
        <f t="shared" si="113"/>
        <v>27.906976744186046</v>
      </c>
    </row>
    <row r="1148" spans="1:9" ht="12.75">
      <c r="A1148" s="11" t="s">
        <v>1167</v>
      </c>
      <c r="B1148" s="12" t="s">
        <v>1168</v>
      </c>
      <c r="C1148" s="23">
        <v>30</v>
      </c>
      <c r="D1148" s="23">
        <v>6</v>
      </c>
      <c r="E1148" s="25">
        <f t="shared" si="109"/>
        <v>24</v>
      </c>
      <c r="F1148" s="35">
        <f t="shared" si="114"/>
        <v>0.2</v>
      </c>
      <c r="G1148" s="21">
        <v>17</v>
      </c>
      <c r="H1148" s="13">
        <v>6</v>
      </c>
      <c r="I1148" s="31">
        <f t="shared" si="113"/>
        <v>35.294117647058826</v>
      </c>
    </row>
    <row r="1149" spans="1:9" ht="12.75">
      <c r="A1149" s="11" t="s">
        <v>1169</v>
      </c>
      <c r="B1149" s="12" t="s">
        <v>1170</v>
      </c>
      <c r="C1149" s="23">
        <v>18</v>
      </c>
      <c r="D1149" s="23">
        <v>19</v>
      </c>
      <c r="E1149" s="25">
        <f t="shared" si="109"/>
        <v>-1</v>
      </c>
      <c r="F1149" s="35">
        <f t="shared" si="114"/>
        <v>1.0555555555555556</v>
      </c>
      <c r="G1149" s="21">
        <v>18</v>
      </c>
      <c r="H1149" s="13">
        <v>7</v>
      </c>
      <c r="I1149" s="31">
        <f t="shared" si="113"/>
        <v>38.88888888888889</v>
      </c>
    </row>
    <row r="1150" spans="1:9" ht="12.75">
      <c r="A1150" s="11" t="s">
        <v>1171</v>
      </c>
      <c r="B1150" s="12" t="s">
        <v>1172</v>
      </c>
      <c r="C1150" s="23">
        <v>64</v>
      </c>
      <c r="D1150" s="23">
        <v>42</v>
      </c>
      <c r="E1150" s="25">
        <f t="shared" si="109"/>
        <v>22</v>
      </c>
      <c r="F1150" s="35">
        <f t="shared" si="114"/>
        <v>0.65625</v>
      </c>
      <c r="G1150" s="21">
        <v>46</v>
      </c>
      <c r="H1150" s="13">
        <v>10</v>
      </c>
      <c r="I1150" s="31">
        <f t="shared" si="113"/>
        <v>21.73913043478261</v>
      </c>
    </row>
    <row r="1151" spans="1:9" ht="12.75">
      <c r="A1151" s="11" t="s">
        <v>1173</v>
      </c>
      <c r="B1151" s="12" t="s">
        <v>1174</v>
      </c>
      <c r="C1151" s="23">
        <v>11</v>
      </c>
      <c r="D1151" s="23">
        <v>4</v>
      </c>
      <c r="E1151" s="25">
        <f t="shared" si="109"/>
        <v>7</v>
      </c>
      <c r="F1151" s="35">
        <f t="shared" si="114"/>
        <v>0.36363636363636365</v>
      </c>
      <c r="G1151" s="21">
        <v>6</v>
      </c>
      <c r="H1151" s="13">
        <v>1</v>
      </c>
      <c r="I1151" s="31">
        <f t="shared" si="113"/>
        <v>16.666666666666664</v>
      </c>
    </row>
    <row r="1152" spans="1:9" ht="12.75">
      <c r="A1152" s="11" t="s">
        <v>1175</v>
      </c>
      <c r="B1152" s="12" t="s">
        <v>1176</v>
      </c>
      <c r="C1152" s="23">
        <v>1</v>
      </c>
      <c r="D1152" s="23">
        <v>0</v>
      </c>
      <c r="E1152" s="25">
        <f t="shared" si="109"/>
        <v>1</v>
      </c>
      <c r="F1152" s="35" t="s">
        <v>4124</v>
      </c>
      <c r="G1152" s="21">
        <v>1</v>
      </c>
      <c r="H1152" s="13">
        <v>0</v>
      </c>
      <c r="I1152" s="31">
        <f t="shared" si="113"/>
        <v>0</v>
      </c>
    </row>
    <row r="1153" spans="1:9" ht="12.75">
      <c r="A1153" s="11" t="s">
        <v>1177</v>
      </c>
      <c r="B1153" s="12" t="s">
        <v>1178</v>
      </c>
      <c r="C1153" s="23">
        <v>16</v>
      </c>
      <c r="D1153" s="23">
        <v>5</v>
      </c>
      <c r="E1153" s="25">
        <f t="shared" si="109"/>
        <v>11</v>
      </c>
      <c r="F1153" s="35">
        <f aca="true" t="shared" si="115" ref="F1153:F1161">D1153/C1153</f>
        <v>0.3125</v>
      </c>
      <c r="G1153" s="21">
        <v>10</v>
      </c>
      <c r="H1153" s="13">
        <v>1</v>
      </c>
      <c r="I1153" s="31">
        <f t="shared" si="113"/>
        <v>10</v>
      </c>
    </row>
    <row r="1154" spans="1:9" ht="12.75" customHeight="1">
      <c r="A1154" s="11" t="s">
        <v>1179</v>
      </c>
      <c r="B1154" s="12" t="s">
        <v>1180</v>
      </c>
      <c r="C1154" s="23">
        <v>9</v>
      </c>
      <c r="D1154" s="23">
        <v>3</v>
      </c>
      <c r="E1154" s="25">
        <f t="shared" si="109"/>
        <v>6</v>
      </c>
      <c r="F1154" s="35">
        <f t="shared" si="115"/>
        <v>0.3333333333333333</v>
      </c>
      <c r="G1154" s="21">
        <v>7</v>
      </c>
      <c r="H1154" s="13">
        <v>2</v>
      </c>
      <c r="I1154" s="31">
        <f t="shared" si="113"/>
        <v>28.57142857142857</v>
      </c>
    </row>
    <row r="1155" spans="1:9" ht="25.5">
      <c r="A1155" s="11" t="s">
        <v>1181</v>
      </c>
      <c r="B1155" s="12" t="s">
        <v>1182</v>
      </c>
      <c r="C1155" s="23">
        <v>154</v>
      </c>
      <c r="D1155" s="23">
        <v>7</v>
      </c>
      <c r="E1155" s="25">
        <f t="shared" si="109"/>
        <v>147</v>
      </c>
      <c r="F1155" s="35">
        <f t="shared" si="115"/>
        <v>0.045454545454545456</v>
      </c>
      <c r="G1155" s="21">
        <v>86</v>
      </c>
      <c r="H1155" s="13">
        <v>11</v>
      </c>
      <c r="I1155" s="31">
        <f t="shared" si="113"/>
        <v>12.790697674418606</v>
      </c>
    </row>
    <row r="1156" spans="1:9" ht="25.5">
      <c r="A1156" s="11" t="s">
        <v>1183</v>
      </c>
      <c r="B1156" s="12" t="s">
        <v>1184</v>
      </c>
      <c r="C1156" s="23">
        <v>426</v>
      </c>
      <c r="D1156" s="23">
        <v>2</v>
      </c>
      <c r="E1156" s="25">
        <f t="shared" si="109"/>
        <v>424</v>
      </c>
      <c r="F1156" s="35">
        <f t="shared" si="115"/>
        <v>0.004694835680751174</v>
      </c>
      <c r="G1156" s="21">
        <v>308</v>
      </c>
      <c r="H1156" s="13">
        <v>80</v>
      </c>
      <c r="I1156" s="31">
        <f t="shared" si="113"/>
        <v>25.97402597402597</v>
      </c>
    </row>
    <row r="1157" spans="1:9" ht="25.5">
      <c r="A1157" s="11" t="s">
        <v>1185</v>
      </c>
      <c r="B1157" s="12" t="s">
        <v>1186</v>
      </c>
      <c r="C1157" s="23">
        <v>38</v>
      </c>
      <c r="D1157" s="23">
        <v>7</v>
      </c>
      <c r="E1157" s="25">
        <f t="shared" si="109"/>
        <v>31</v>
      </c>
      <c r="F1157" s="35">
        <f t="shared" si="115"/>
        <v>0.18421052631578946</v>
      </c>
      <c r="G1157" s="21">
        <v>32</v>
      </c>
      <c r="H1157" s="13">
        <v>11</v>
      </c>
      <c r="I1157" s="31">
        <f t="shared" si="113"/>
        <v>34.375</v>
      </c>
    </row>
    <row r="1158" spans="1:9" ht="12.75">
      <c r="A1158" s="11" t="s">
        <v>1187</v>
      </c>
      <c r="B1158" s="12" t="s">
        <v>1188</v>
      </c>
      <c r="C1158" s="23">
        <v>255</v>
      </c>
      <c r="D1158" s="23">
        <v>53</v>
      </c>
      <c r="E1158" s="25">
        <f aca="true" t="shared" si="116" ref="E1158:E1221">C1158-D1158</f>
        <v>202</v>
      </c>
      <c r="F1158" s="35">
        <f t="shared" si="115"/>
        <v>0.20784313725490197</v>
      </c>
      <c r="G1158" s="21">
        <v>153</v>
      </c>
      <c r="H1158" s="13">
        <v>17</v>
      </c>
      <c r="I1158" s="31">
        <f t="shared" si="113"/>
        <v>11.11111111111111</v>
      </c>
    </row>
    <row r="1159" spans="1:9" ht="12.75">
      <c r="A1159" s="11" t="s">
        <v>1189</v>
      </c>
      <c r="B1159" s="12" t="s">
        <v>1190</v>
      </c>
      <c r="C1159" s="23">
        <v>8</v>
      </c>
      <c r="D1159" s="23">
        <v>3</v>
      </c>
      <c r="E1159" s="25">
        <f t="shared" si="116"/>
        <v>5</v>
      </c>
      <c r="F1159" s="35">
        <f t="shared" si="115"/>
        <v>0.375</v>
      </c>
      <c r="G1159" s="21">
        <v>8</v>
      </c>
      <c r="H1159" s="13">
        <v>3</v>
      </c>
      <c r="I1159" s="31">
        <f t="shared" si="113"/>
        <v>37.5</v>
      </c>
    </row>
    <row r="1160" spans="1:9" ht="25.5">
      <c r="A1160" s="11" t="s">
        <v>1191</v>
      </c>
      <c r="B1160" s="12" t="s">
        <v>1192</v>
      </c>
      <c r="C1160" s="23">
        <v>50</v>
      </c>
      <c r="D1160" s="23">
        <v>6</v>
      </c>
      <c r="E1160" s="25">
        <f t="shared" si="116"/>
        <v>44</v>
      </c>
      <c r="F1160" s="35">
        <f t="shared" si="115"/>
        <v>0.12</v>
      </c>
      <c r="G1160" s="21">
        <v>12</v>
      </c>
      <c r="H1160" s="13">
        <v>4</v>
      </c>
      <c r="I1160" s="31">
        <f t="shared" si="113"/>
        <v>33.33333333333333</v>
      </c>
    </row>
    <row r="1161" spans="1:9" ht="25.5">
      <c r="A1161" s="11" t="s">
        <v>1193</v>
      </c>
      <c r="B1161" s="12" t="s">
        <v>1194</v>
      </c>
      <c r="C1161" s="23">
        <v>18</v>
      </c>
      <c r="D1161" s="23">
        <v>3</v>
      </c>
      <c r="E1161" s="25">
        <f t="shared" si="116"/>
        <v>15</v>
      </c>
      <c r="F1161" s="35">
        <f t="shared" si="115"/>
        <v>0.16666666666666666</v>
      </c>
      <c r="G1161" s="21">
        <v>8</v>
      </c>
      <c r="H1161" s="13">
        <v>0</v>
      </c>
      <c r="I1161" s="31">
        <f t="shared" si="113"/>
        <v>0</v>
      </c>
    </row>
    <row r="1162" spans="1:9" ht="12.75">
      <c r="A1162" s="11" t="s">
        <v>1195</v>
      </c>
      <c r="B1162" s="12" t="s">
        <v>1196</v>
      </c>
      <c r="C1162" s="23">
        <v>3</v>
      </c>
      <c r="D1162" s="23">
        <v>0</v>
      </c>
      <c r="E1162" s="25">
        <f t="shared" si="116"/>
        <v>3</v>
      </c>
      <c r="F1162" s="35" t="s">
        <v>4124</v>
      </c>
      <c r="G1162" s="21">
        <v>3</v>
      </c>
      <c r="H1162" s="13">
        <v>1</v>
      </c>
      <c r="I1162" s="31">
        <f t="shared" si="113"/>
        <v>33.33333333333333</v>
      </c>
    </row>
    <row r="1163" spans="1:9" ht="25.5">
      <c r="A1163" s="11" t="s">
        <v>1197</v>
      </c>
      <c r="B1163" s="12" t="s">
        <v>1198</v>
      </c>
      <c r="C1163" s="23">
        <v>30</v>
      </c>
      <c r="D1163" s="23">
        <v>43</v>
      </c>
      <c r="E1163" s="25">
        <f t="shared" si="116"/>
        <v>-13</v>
      </c>
      <c r="F1163" s="35">
        <f aca="true" t="shared" si="117" ref="F1163:F1197">D1163/C1163</f>
        <v>1.4333333333333333</v>
      </c>
      <c r="G1163" s="21">
        <v>23</v>
      </c>
      <c r="H1163" s="13">
        <v>2</v>
      </c>
      <c r="I1163" s="31">
        <f t="shared" si="113"/>
        <v>8.695652173913043</v>
      </c>
    </row>
    <row r="1164" spans="1:9" ht="12.75">
      <c r="A1164" s="11" t="s">
        <v>1199</v>
      </c>
      <c r="B1164" s="12" t="s">
        <v>1200</v>
      </c>
      <c r="C1164" s="23">
        <v>4</v>
      </c>
      <c r="D1164" s="23">
        <v>23</v>
      </c>
      <c r="E1164" s="25">
        <f t="shared" si="116"/>
        <v>-19</v>
      </c>
      <c r="F1164" s="35">
        <f t="shared" si="117"/>
        <v>5.75</v>
      </c>
      <c r="G1164" s="21">
        <v>3</v>
      </c>
      <c r="H1164" s="13">
        <v>0</v>
      </c>
      <c r="I1164" s="31">
        <f t="shared" si="113"/>
        <v>0</v>
      </c>
    </row>
    <row r="1165" spans="1:9" ht="13.5" customHeight="1">
      <c r="A1165" s="11" t="s">
        <v>1201</v>
      </c>
      <c r="B1165" s="12" t="s">
        <v>1202</v>
      </c>
      <c r="C1165" s="23">
        <v>27</v>
      </c>
      <c r="D1165" s="23">
        <v>5</v>
      </c>
      <c r="E1165" s="25">
        <f t="shared" si="116"/>
        <v>22</v>
      </c>
      <c r="F1165" s="35">
        <f t="shared" si="117"/>
        <v>0.18518518518518517</v>
      </c>
      <c r="G1165" s="21">
        <v>18</v>
      </c>
      <c r="H1165" s="13">
        <v>5</v>
      </c>
      <c r="I1165" s="31">
        <f t="shared" si="113"/>
        <v>27.77777777777778</v>
      </c>
    </row>
    <row r="1166" spans="1:9" ht="12.75">
      <c r="A1166" s="11" t="s">
        <v>1203</v>
      </c>
      <c r="B1166" s="12" t="s">
        <v>1204</v>
      </c>
      <c r="C1166" s="23">
        <v>17</v>
      </c>
      <c r="D1166" s="23">
        <v>5</v>
      </c>
      <c r="E1166" s="25">
        <f t="shared" si="116"/>
        <v>12</v>
      </c>
      <c r="F1166" s="35">
        <f t="shared" si="117"/>
        <v>0.29411764705882354</v>
      </c>
      <c r="G1166" s="21">
        <v>8</v>
      </c>
      <c r="H1166" s="13">
        <v>3</v>
      </c>
      <c r="I1166" s="31">
        <f t="shared" si="113"/>
        <v>37.5</v>
      </c>
    </row>
    <row r="1167" spans="1:9" ht="12.75">
      <c r="A1167" s="11" t="s">
        <v>1205</v>
      </c>
      <c r="B1167" s="12" t="s">
        <v>1206</v>
      </c>
      <c r="C1167" s="23">
        <v>200</v>
      </c>
      <c r="D1167" s="23">
        <v>803</v>
      </c>
      <c r="E1167" s="25">
        <f t="shared" si="116"/>
        <v>-603</v>
      </c>
      <c r="F1167" s="35">
        <f t="shared" si="117"/>
        <v>4.015</v>
      </c>
      <c r="G1167" s="21">
        <v>134</v>
      </c>
      <c r="H1167" s="13">
        <v>45</v>
      </c>
      <c r="I1167" s="31">
        <f t="shared" si="113"/>
        <v>33.582089552238806</v>
      </c>
    </row>
    <row r="1168" spans="1:9" ht="12.75">
      <c r="A1168" s="11" t="s">
        <v>1207</v>
      </c>
      <c r="B1168" s="12" t="s">
        <v>1208</v>
      </c>
      <c r="C1168" s="23">
        <v>26</v>
      </c>
      <c r="D1168" s="23">
        <v>2</v>
      </c>
      <c r="E1168" s="25">
        <f t="shared" si="116"/>
        <v>24</v>
      </c>
      <c r="F1168" s="35">
        <f t="shared" si="117"/>
        <v>0.07692307692307693</v>
      </c>
      <c r="G1168" s="21">
        <v>28</v>
      </c>
      <c r="H1168" s="13">
        <v>11</v>
      </c>
      <c r="I1168" s="31">
        <f t="shared" si="113"/>
        <v>39.285714285714285</v>
      </c>
    </row>
    <row r="1169" spans="1:9" ht="38.25">
      <c r="A1169" s="11" t="s">
        <v>1209</v>
      </c>
      <c r="B1169" s="12" t="s">
        <v>1210</v>
      </c>
      <c r="C1169" s="23">
        <v>262</v>
      </c>
      <c r="D1169" s="23">
        <v>158</v>
      </c>
      <c r="E1169" s="25">
        <f t="shared" si="116"/>
        <v>104</v>
      </c>
      <c r="F1169" s="35">
        <f t="shared" si="117"/>
        <v>0.6030534351145038</v>
      </c>
      <c r="G1169" s="21">
        <v>160</v>
      </c>
      <c r="H1169" s="13">
        <v>30</v>
      </c>
      <c r="I1169" s="31">
        <f t="shared" si="113"/>
        <v>18.75</v>
      </c>
    </row>
    <row r="1170" spans="1:9" ht="12.75">
      <c r="A1170" s="11" t="s">
        <v>1211</v>
      </c>
      <c r="B1170" s="12" t="s">
        <v>1212</v>
      </c>
      <c r="C1170" s="23">
        <v>337</v>
      </c>
      <c r="D1170" s="23">
        <v>114</v>
      </c>
      <c r="E1170" s="25">
        <f t="shared" si="116"/>
        <v>223</v>
      </c>
      <c r="F1170" s="35">
        <f t="shared" si="117"/>
        <v>0.33827893175074186</v>
      </c>
      <c r="G1170" s="21">
        <v>225</v>
      </c>
      <c r="H1170" s="13">
        <v>59</v>
      </c>
      <c r="I1170" s="31">
        <f aca="true" t="shared" si="118" ref="I1170:I1201">(H1170/G1170)*100</f>
        <v>26.222222222222225</v>
      </c>
    </row>
    <row r="1171" spans="1:9" ht="12.75">
      <c r="A1171" s="11" t="s">
        <v>1213</v>
      </c>
      <c r="B1171" s="12" t="s">
        <v>1214</v>
      </c>
      <c r="C1171" s="23">
        <v>247</v>
      </c>
      <c r="D1171" s="23">
        <v>136</v>
      </c>
      <c r="E1171" s="25">
        <f t="shared" si="116"/>
        <v>111</v>
      </c>
      <c r="F1171" s="35">
        <f t="shared" si="117"/>
        <v>0.5506072874493927</v>
      </c>
      <c r="G1171" s="21">
        <v>168</v>
      </c>
      <c r="H1171" s="13">
        <v>39</v>
      </c>
      <c r="I1171" s="31">
        <f t="shared" si="118"/>
        <v>23.214285714285715</v>
      </c>
    </row>
    <row r="1172" spans="1:9" ht="12.75">
      <c r="A1172" s="11" t="s">
        <v>1215</v>
      </c>
      <c r="B1172" s="12" t="s">
        <v>1216</v>
      </c>
      <c r="C1172" s="23">
        <v>247</v>
      </c>
      <c r="D1172" s="23">
        <v>60</v>
      </c>
      <c r="E1172" s="25">
        <f t="shared" si="116"/>
        <v>187</v>
      </c>
      <c r="F1172" s="35">
        <f t="shared" si="117"/>
        <v>0.242914979757085</v>
      </c>
      <c r="G1172" s="21">
        <v>139</v>
      </c>
      <c r="H1172" s="13">
        <v>19</v>
      </c>
      <c r="I1172" s="31">
        <f t="shared" si="118"/>
        <v>13.66906474820144</v>
      </c>
    </row>
    <row r="1173" spans="1:9" ht="12.75">
      <c r="A1173" s="11" t="s">
        <v>1217</v>
      </c>
      <c r="B1173" s="12" t="s">
        <v>1218</v>
      </c>
      <c r="C1173" s="23">
        <v>30</v>
      </c>
      <c r="D1173" s="23">
        <v>23</v>
      </c>
      <c r="E1173" s="25">
        <f t="shared" si="116"/>
        <v>7</v>
      </c>
      <c r="F1173" s="35">
        <f t="shared" si="117"/>
        <v>0.7666666666666667</v>
      </c>
      <c r="G1173" s="21">
        <v>27</v>
      </c>
      <c r="H1173" s="13">
        <v>13</v>
      </c>
      <c r="I1173" s="31">
        <f t="shared" si="118"/>
        <v>48.148148148148145</v>
      </c>
    </row>
    <row r="1174" spans="1:9" ht="12.75">
      <c r="A1174" s="11" t="s">
        <v>1219</v>
      </c>
      <c r="B1174" s="12" t="s">
        <v>1220</v>
      </c>
      <c r="C1174" s="23">
        <v>1654</v>
      </c>
      <c r="D1174" s="23">
        <v>2862</v>
      </c>
      <c r="E1174" s="25">
        <f t="shared" si="116"/>
        <v>-1208</v>
      </c>
      <c r="F1174" s="35">
        <f t="shared" si="117"/>
        <v>1.7303506650544136</v>
      </c>
      <c r="G1174" s="21">
        <v>1126</v>
      </c>
      <c r="H1174" s="13">
        <v>317</v>
      </c>
      <c r="I1174" s="31">
        <f t="shared" si="118"/>
        <v>28.152753108348133</v>
      </c>
    </row>
    <row r="1175" spans="1:9" ht="12.75">
      <c r="A1175" s="11" t="s">
        <v>1221</v>
      </c>
      <c r="B1175" s="12" t="s">
        <v>1222</v>
      </c>
      <c r="C1175" s="23">
        <v>34</v>
      </c>
      <c r="D1175" s="23">
        <v>61</v>
      </c>
      <c r="E1175" s="25">
        <f t="shared" si="116"/>
        <v>-27</v>
      </c>
      <c r="F1175" s="35">
        <f t="shared" si="117"/>
        <v>1.7941176470588236</v>
      </c>
      <c r="G1175" s="21">
        <v>24</v>
      </c>
      <c r="H1175" s="13">
        <v>7</v>
      </c>
      <c r="I1175" s="31">
        <f t="shared" si="118"/>
        <v>29.166666666666668</v>
      </c>
    </row>
    <row r="1176" spans="1:9" ht="12.75">
      <c r="A1176" s="11" t="s">
        <v>1223</v>
      </c>
      <c r="B1176" s="12" t="s">
        <v>1224</v>
      </c>
      <c r="C1176" s="23">
        <v>3161</v>
      </c>
      <c r="D1176" s="23">
        <v>4395</v>
      </c>
      <c r="E1176" s="25">
        <f t="shared" si="116"/>
        <v>-1234</v>
      </c>
      <c r="F1176" s="35">
        <f t="shared" si="117"/>
        <v>1.390382790256248</v>
      </c>
      <c r="G1176" s="21">
        <v>2889</v>
      </c>
      <c r="H1176" s="13">
        <v>1255</v>
      </c>
      <c r="I1176" s="31">
        <f t="shared" si="118"/>
        <v>43.44063689858083</v>
      </c>
    </row>
    <row r="1177" spans="1:9" ht="12.75">
      <c r="A1177" s="11" t="s">
        <v>1225</v>
      </c>
      <c r="B1177" s="12" t="s">
        <v>1226</v>
      </c>
      <c r="C1177" s="23">
        <v>293</v>
      </c>
      <c r="D1177" s="23">
        <v>79</v>
      </c>
      <c r="E1177" s="25">
        <f t="shared" si="116"/>
        <v>214</v>
      </c>
      <c r="F1177" s="35">
        <f t="shared" si="117"/>
        <v>0.2696245733788396</v>
      </c>
      <c r="G1177" s="21">
        <v>344</v>
      </c>
      <c r="H1177" s="13">
        <v>174</v>
      </c>
      <c r="I1177" s="31">
        <f t="shared" si="118"/>
        <v>50.58139534883721</v>
      </c>
    </row>
    <row r="1178" spans="1:9" ht="12.75">
      <c r="A1178" s="11" t="s">
        <v>1227</v>
      </c>
      <c r="B1178" s="12" t="s">
        <v>1228</v>
      </c>
      <c r="C1178" s="23">
        <v>2887</v>
      </c>
      <c r="D1178" s="23">
        <v>6269</v>
      </c>
      <c r="E1178" s="25">
        <f t="shared" si="116"/>
        <v>-3382</v>
      </c>
      <c r="F1178" s="35">
        <f t="shared" si="117"/>
        <v>2.1714582611707653</v>
      </c>
      <c r="G1178" s="21">
        <v>2195</v>
      </c>
      <c r="H1178" s="13">
        <v>687</v>
      </c>
      <c r="I1178" s="31">
        <f t="shared" si="118"/>
        <v>31.298405466970387</v>
      </c>
    </row>
    <row r="1179" spans="1:9" ht="12.75">
      <c r="A1179" s="11" t="s">
        <v>1229</v>
      </c>
      <c r="B1179" s="12" t="s">
        <v>1230</v>
      </c>
      <c r="C1179" s="23">
        <v>954</v>
      </c>
      <c r="D1179" s="23">
        <v>1886</v>
      </c>
      <c r="E1179" s="25">
        <f t="shared" si="116"/>
        <v>-932</v>
      </c>
      <c r="F1179" s="35">
        <f t="shared" si="117"/>
        <v>1.9769392033542976</v>
      </c>
      <c r="G1179" s="21">
        <v>604</v>
      </c>
      <c r="H1179" s="13">
        <v>131</v>
      </c>
      <c r="I1179" s="31">
        <f t="shared" si="118"/>
        <v>21.688741721854303</v>
      </c>
    </row>
    <row r="1180" spans="1:9" ht="12.75">
      <c r="A1180" s="11" t="s">
        <v>1231</v>
      </c>
      <c r="B1180" s="12" t="s">
        <v>1232</v>
      </c>
      <c r="C1180" s="23">
        <v>1</v>
      </c>
      <c r="D1180" s="23">
        <v>8</v>
      </c>
      <c r="E1180" s="25">
        <f t="shared" si="116"/>
        <v>-7</v>
      </c>
      <c r="F1180" s="35">
        <f t="shared" si="117"/>
        <v>8</v>
      </c>
      <c r="G1180" s="21">
        <v>1</v>
      </c>
      <c r="H1180" s="13">
        <v>0</v>
      </c>
      <c r="I1180" s="31">
        <f t="shared" si="118"/>
        <v>0</v>
      </c>
    </row>
    <row r="1181" spans="1:9" ht="12.75">
      <c r="A1181" s="11" t="s">
        <v>1233</v>
      </c>
      <c r="B1181" s="12" t="s">
        <v>1234</v>
      </c>
      <c r="C1181" s="23">
        <v>149</v>
      </c>
      <c r="D1181" s="23">
        <v>3</v>
      </c>
      <c r="E1181" s="25">
        <f t="shared" si="116"/>
        <v>146</v>
      </c>
      <c r="F1181" s="35">
        <f t="shared" si="117"/>
        <v>0.020134228187919462</v>
      </c>
      <c r="G1181" s="21">
        <v>88</v>
      </c>
      <c r="H1181" s="13">
        <v>18</v>
      </c>
      <c r="I1181" s="31">
        <f t="shared" si="118"/>
        <v>20.454545454545457</v>
      </c>
    </row>
    <row r="1182" spans="1:9" ht="25.5">
      <c r="A1182" s="11" t="s">
        <v>1235</v>
      </c>
      <c r="B1182" s="12" t="s">
        <v>1236</v>
      </c>
      <c r="C1182" s="23">
        <v>206</v>
      </c>
      <c r="D1182" s="23">
        <v>72</v>
      </c>
      <c r="E1182" s="25">
        <f t="shared" si="116"/>
        <v>134</v>
      </c>
      <c r="F1182" s="35">
        <f t="shared" si="117"/>
        <v>0.34951456310679613</v>
      </c>
      <c r="G1182" s="21">
        <v>119</v>
      </c>
      <c r="H1182" s="13">
        <v>22</v>
      </c>
      <c r="I1182" s="31">
        <f t="shared" si="118"/>
        <v>18.487394957983195</v>
      </c>
    </row>
    <row r="1183" spans="1:9" ht="12.75">
      <c r="A1183" s="11" t="s">
        <v>1237</v>
      </c>
      <c r="B1183" s="12" t="s">
        <v>1238</v>
      </c>
      <c r="C1183" s="23">
        <v>49</v>
      </c>
      <c r="D1183" s="23">
        <v>6</v>
      </c>
      <c r="E1183" s="25">
        <f t="shared" si="116"/>
        <v>43</v>
      </c>
      <c r="F1183" s="35">
        <f t="shared" si="117"/>
        <v>0.12244897959183673</v>
      </c>
      <c r="G1183" s="21">
        <v>27</v>
      </c>
      <c r="H1183" s="13">
        <v>4</v>
      </c>
      <c r="I1183" s="31">
        <f t="shared" si="118"/>
        <v>14.814814814814813</v>
      </c>
    </row>
    <row r="1184" spans="1:9" ht="25.5">
      <c r="A1184" s="11" t="s">
        <v>1239</v>
      </c>
      <c r="B1184" s="12" t="s">
        <v>1240</v>
      </c>
      <c r="C1184" s="23">
        <v>5464</v>
      </c>
      <c r="D1184" s="23">
        <v>13</v>
      </c>
      <c r="E1184" s="25">
        <f t="shared" si="116"/>
        <v>5451</v>
      </c>
      <c r="F1184" s="35">
        <f t="shared" si="117"/>
        <v>0.0023792093704245974</v>
      </c>
      <c r="G1184" s="21">
        <v>3002</v>
      </c>
      <c r="H1184" s="13">
        <v>215</v>
      </c>
      <c r="I1184" s="31">
        <f t="shared" si="118"/>
        <v>7.161892071952032</v>
      </c>
    </row>
    <row r="1185" spans="1:9" ht="12.75">
      <c r="A1185" s="11" t="s">
        <v>1241</v>
      </c>
      <c r="B1185" s="12" t="s">
        <v>1242</v>
      </c>
      <c r="C1185" s="23">
        <v>41</v>
      </c>
      <c r="D1185" s="23">
        <v>137</v>
      </c>
      <c r="E1185" s="25">
        <f t="shared" si="116"/>
        <v>-96</v>
      </c>
      <c r="F1185" s="35">
        <f t="shared" si="117"/>
        <v>3.341463414634146</v>
      </c>
      <c r="G1185" s="21">
        <v>22</v>
      </c>
      <c r="H1185" s="13">
        <v>2</v>
      </c>
      <c r="I1185" s="31">
        <f t="shared" si="118"/>
        <v>9.090909090909092</v>
      </c>
    </row>
    <row r="1186" spans="1:9" ht="14.25" customHeight="1">
      <c r="A1186" s="11" t="s">
        <v>1243</v>
      </c>
      <c r="B1186" s="12" t="s">
        <v>1244</v>
      </c>
      <c r="C1186" s="23">
        <v>18</v>
      </c>
      <c r="D1186" s="23">
        <v>70</v>
      </c>
      <c r="E1186" s="25">
        <f t="shared" si="116"/>
        <v>-52</v>
      </c>
      <c r="F1186" s="35">
        <f t="shared" si="117"/>
        <v>3.888888888888889</v>
      </c>
      <c r="G1186" s="21">
        <v>11</v>
      </c>
      <c r="H1186" s="13">
        <v>2</v>
      </c>
      <c r="I1186" s="31">
        <f t="shared" si="118"/>
        <v>18.181818181818183</v>
      </c>
    </row>
    <row r="1187" spans="1:9" ht="25.5">
      <c r="A1187" s="11" t="s">
        <v>1245</v>
      </c>
      <c r="B1187" s="12" t="s">
        <v>1246</v>
      </c>
      <c r="C1187" s="23">
        <v>3851</v>
      </c>
      <c r="D1187" s="23">
        <v>250</v>
      </c>
      <c r="E1187" s="25">
        <f t="shared" si="116"/>
        <v>3601</v>
      </c>
      <c r="F1187" s="35">
        <f t="shared" si="117"/>
        <v>0.06491820306413919</v>
      </c>
      <c r="G1187" s="21">
        <v>2218</v>
      </c>
      <c r="H1187" s="13">
        <v>341</v>
      </c>
      <c r="I1187" s="31">
        <f t="shared" si="118"/>
        <v>15.374211000901713</v>
      </c>
    </row>
    <row r="1188" spans="1:9" ht="12.75">
      <c r="A1188" s="11" t="s">
        <v>1247</v>
      </c>
      <c r="B1188" s="12" t="s">
        <v>1248</v>
      </c>
      <c r="C1188" s="23">
        <v>38</v>
      </c>
      <c r="D1188" s="23">
        <v>13</v>
      </c>
      <c r="E1188" s="25">
        <f t="shared" si="116"/>
        <v>25</v>
      </c>
      <c r="F1188" s="35">
        <f t="shared" si="117"/>
        <v>0.34210526315789475</v>
      </c>
      <c r="G1188" s="21">
        <v>15</v>
      </c>
      <c r="H1188" s="13">
        <v>1</v>
      </c>
      <c r="I1188" s="31">
        <f t="shared" si="118"/>
        <v>6.666666666666667</v>
      </c>
    </row>
    <row r="1189" spans="1:9" ht="38.25">
      <c r="A1189" s="11" t="s">
        <v>1249</v>
      </c>
      <c r="B1189" s="12" t="s">
        <v>1250</v>
      </c>
      <c r="C1189" s="23">
        <v>3873</v>
      </c>
      <c r="D1189" s="23">
        <v>186</v>
      </c>
      <c r="E1189" s="25">
        <f t="shared" si="116"/>
        <v>3687</v>
      </c>
      <c r="F1189" s="35">
        <f t="shared" si="117"/>
        <v>0.048024786986831915</v>
      </c>
      <c r="G1189" s="21">
        <v>1880</v>
      </c>
      <c r="H1189" s="13">
        <v>94</v>
      </c>
      <c r="I1189" s="31">
        <f t="shared" si="118"/>
        <v>5</v>
      </c>
    </row>
    <row r="1190" spans="1:9" ht="25.5">
      <c r="A1190" s="11" t="s">
        <v>1251</v>
      </c>
      <c r="B1190" s="12" t="s">
        <v>1252</v>
      </c>
      <c r="C1190" s="23">
        <v>8305</v>
      </c>
      <c r="D1190" s="23">
        <v>70</v>
      </c>
      <c r="E1190" s="25">
        <f t="shared" si="116"/>
        <v>8235</v>
      </c>
      <c r="F1190" s="35">
        <f t="shared" si="117"/>
        <v>0.008428657435279952</v>
      </c>
      <c r="G1190" s="21">
        <v>3916</v>
      </c>
      <c r="H1190" s="13">
        <v>266</v>
      </c>
      <c r="I1190" s="31">
        <f t="shared" si="118"/>
        <v>6.7926455566905</v>
      </c>
    </row>
    <row r="1191" spans="1:9" ht="12.75">
      <c r="A1191" s="11" t="s">
        <v>1253</v>
      </c>
      <c r="B1191" s="12" t="s">
        <v>1254</v>
      </c>
      <c r="C1191" s="23">
        <v>24</v>
      </c>
      <c r="D1191" s="23">
        <v>21</v>
      </c>
      <c r="E1191" s="25">
        <f t="shared" si="116"/>
        <v>3</v>
      </c>
      <c r="F1191" s="35">
        <f t="shared" si="117"/>
        <v>0.875</v>
      </c>
      <c r="G1191" s="21">
        <v>18</v>
      </c>
      <c r="H1191" s="13">
        <v>2</v>
      </c>
      <c r="I1191" s="31">
        <f t="shared" si="118"/>
        <v>11.11111111111111</v>
      </c>
    </row>
    <row r="1192" spans="1:9" ht="12.75">
      <c r="A1192" s="11" t="s">
        <v>1255</v>
      </c>
      <c r="B1192" s="12" t="s">
        <v>1256</v>
      </c>
      <c r="C1192" s="23">
        <v>12</v>
      </c>
      <c r="D1192" s="23">
        <v>17</v>
      </c>
      <c r="E1192" s="25">
        <f t="shared" si="116"/>
        <v>-5</v>
      </c>
      <c r="F1192" s="35">
        <f t="shared" si="117"/>
        <v>1.4166666666666667</v>
      </c>
      <c r="G1192" s="21">
        <v>7</v>
      </c>
      <c r="H1192" s="13">
        <v>2</v>
      </c>
      <c r="I1192" s="31">
        <f t="shared" si="118"/>
        <v>28.57142857142857</v>
      </c>
    </row>
    <row r="1193" spans="1:9" ht="12.75">
      <c r="A1193" s="11" t="s">
        <v>1257</v>
      </c>
      <c r="B1193" s="12" t="s">
        <v>1258</v>
      </c>
      <c r="C1193" s="23">
        <v>17</v>
      </c>
      <c r="D1193" s="23">
        <v>17</v>
      </c>
      <c r="E1193" s="25">
        <f t="shared" si="116"/>
        <v>0</v>
      </c>
      <c r="F1193" s="35">
        <f t="shared" si="117"/>
        <v>1</v>
      </c>
      <c r="G1193" s="21">
        <v>17</v>
      </c>
      <c r="H1193" s="13">
        <v>5</v>
      </c>
      <c r="I1193" s="31">
        <f t="shared" si="118"/>
        <v>29.411764705882355</v>
      </c>
    </row>
    <row r="1194" spans="1:9" ht="12.75">
      <c r="A1194" s="11" t="s">
        <v>1259</v>
      </c>
      <c r="B1194" s="12" t="s">
        <v>1260</v>
      </c>
      <c r="C1194" s="23">
        <v>1</v>
      </c>
      <c r="D1194" s="23">
        <v>2</v>
      </c>
      <c r="E1194" s="25">
        <f t="shared" si="116"/>
        <v>-1</v>
      </c>
      <c r="F1194" s="35">
        <f t="shared" si="117"/>
        <v>2</v>
      </c>
      <c r="G1194" s="21">
        <v>1</v>
      </c>
      <c r="H1194" s="13">
        <v>0</v>
      </c>
      <c r="I1194" s="31">
        <f t="shared" si="118"/>
        <v>0</v>
      </c>
    </row>
    <row r="1195" spans="1:9" ht="12.75">
      <c r="A1195" s="11" t="s">
        <v>1261</v>
      </c>
      <c r="B1195" s="12" t="s">
        <v>1262</v>
      </c>
      <c r="C1195" s="23">
        <v>15</v>
      </c>
      <c r="D1195" s="23">
        <v>4</v>
      </c>
      <c r="E1195" s="25">
        <f t="shared" si="116"/>
        <v>11</v>
      </c>
      <c r="F1195" s="35">
        <f t="shared" si="117"/>
        <v>0.26666666666666666</v>
      </c>
      <c r="G1195" s="21">
        <v>8</v>
      </c>
      <c r="H1195" s="13">
        <v>1</v>
      </c>
      <c r="I1195" s="31">
        <f t="shared" si="118"/>
        <v>12.5</v>
      </c>
    </row>
    <row r="1196" spans="1:9" ht="12.75">
      <c r="A1196" s="11" t="s">
        <v>1263</v>
      </c>
      <c r="B1196" s="12" t="s">
        <v>1264</v>
      </c>
      <c r="C1196" s="23">
        <v>51</v>
      </c>
      <c r="D1196" s="23">
        <v>4</v>
      </c>
      <c r="E1196" s="25">
        <f t="shared" si="116"/>
        <v>47</v>
      </c>
      <c r="F1196" s="35">
        <f t="shared" si="117"/>
        <v>0.0784313725490196</v>
      </c>
      <c r="G1196" s="21">
        <v>36</v>
      </c>
      <c r="H1196" s="13">
        <v>7</v>
      </c>
      <c r="I1196" s="31">
        <f t="shared" si="118"/>
        <v>19.444444444444446</v>
      </c>
    </row>
    <row r="1197" spans="1:9" ht="12.75">
      <c r="A1197" s="11" t="s">
        <v>1265</v>
      </c>
      <c r="B1197" s="12" t="s">
        <v>1266</v>
      </c>
      <c r="C1197" s="23">
        <v>9</v>
      </c>
      <c r="D1197" s="23">
        <v>3</v>
      </c>
      <c r="E1197" s="25">
        <f t="shared" si="116"/>
        <v>6</v>
      </c>
      <c r="F1197" s="35">
        <f t="shared" si="117"/>
        <v>0.3333333333333333</v>
      </c>
      <c r="G1197" s="21">
        <v>7</v>
      </c>
      <c r="H1197" s="13">
        <v>2</v>
      </c>
      <c r="I1197" s="31">
        <f t="shared" si="118"/>
        <v>28.57142857142857</v>
      </c>
    </row>
    <row r="1198" spans="1:9" ht="25.5">
      <c r="A1198" s="11" t="s">
        <v>1267</v>
      </c>
      <c r="B1198" s="12" t="s">
        <v>1268</v>
      </c>
      <c r="C1198" s="23">
        <v>0</v>
      </c>
      <c r="D1198" s="23">
        <v>1</v>
      </c>
      <c r="E1198" s="25">
        <f t="shared" si="116"/>
        <v>-1</v>
      </c>
      <c r="F1198" s="35" t="s">
        <v>4123</v>
      </c>
      <c r="G1198" s="25" t="s">
        <v>4121</v>
      </c>
      <c r="H1198" s="23" t="s">
        <v>4121</v>
      </c>
      <c r="I1198" s="31" t="s">
        <v>4121</v>
      </c>
    </row>
    <row r="1199" spans="1:9" ht="12.75">
      <c r="A1199" s="11" t="s">
        <v>1269</v>
      </c>
      <c r="B1199" s="12" t="s">
        <v>1270</v>
      </c>
      <c r="C1199" s="23">
        <v>2</v>
      </c>
      <c r="D1199" s="23">
        <v>0</v>
      </c>
      <c r="E1199" s="25">
        <f t="shared" si="116"/>
        <v>2</v>
      </c>
      <c r="F1199" s="35" t="s">
        <v>4124</v>
      </c>
      <c r="G1199" s="21">
        <v>1</v>
      </c>
      <c r="H1199" s="13">
        <v>0</v>
      </c>
      <c r="I1199" s="31">
        <f t="shared" si="118"/>
        <v>0</v>
      </c>
    </row>
    <row r="1200" spans="1:9" ht="12.75">
      <c r="A1200" s="11" t="s">
        <v>1271</v>
      </c>
      <c r="B1200" s="12" t="s">
        <v>1272</v>
      </c>
      <c r="C1200" s="23">
        <v>11670</v>
      </c>
      <c r="D1200" s="23">
        <v>6593</v>
      </c>
      <c r="E1200" s="25">
        <f t="shared" si="116"/>
        <v>5077</v>
      </c>
      <c r="F1200" s="35">
        <f>D1200/C1200</f>
        <v>0.5649528706083976</v>
      </c>
      <c r="G1200" s="21">
        <v>7912</v>
      </c>
      <c r="H1200" s="13">
        <v>2162</v>
      </c>
      <c r="I1200" s="31">
        <f t="shared" si="118"/>
        <v>27.325581395348834</v>
      </c>
    </row>
    <row r="1201" spans="1:9" ht="12.75">
      <c r="A1201" s="11" t="s">
        <v>1273</v>
      </c>
      <c r="B1201" s="12" t="s">
        <v>1274</v>
      </c>
      <c r="C1201" s="23">
        <v>1847</v>
      </c>
      <c r="D1201" s="23">
        <v>360</v>
      </c>
      <c r="E1201" s="25">
        <f t="shared" si="116"/>
        <v>1487</v>
      </c>
      <c r="F1201" s="35">
        <f>D1201/C1201</f>
        <v>0.19491066594477532</v>
      </c>
      <c r="G1201" s="21">
        <v>1268</v>
      </c>
      <c r="H1201" s="13">
        <v>395</v>
      </c>
      <c r="I1201" s="31">
        <f t="shared" si="118"/>
        <v>31.15141955835962</v>
      </c>
    </row>
    <row r="1202" spans="1:9" ht="12.75">
      <c r="A1202" s="11" t="s">
        <v>1275</v>
      </c>
      <c r="B1202" s="12" t="s">
        <v>1276</v>
      </c>
      <c r="C1202" s="23">
        <v>1191</v>
      </c>
      <c r="D1202" s="23">
        <v>429</v>
      </c>
      <c r="E1202" s="25">
        <f t="shared" si="116"/>
        <v>762</v>
      </c>
      <c r="F1202" s="35">
        <f>D1202/C1202</f>
        <v>0.3602015113350126</v>
      </c>
      <c r="G1202" s="21">
        <v>725</v>
      </c>
      <c r="H1202" s="13">
        <v>224</v>
      </c>
      <c r="I1202" s="31">
        <f aca="true" t="shared" si="119" ref="I1202:I1223">(H1202/G1202)*100</f>
        <v>30.896551724137932</v>
      </c>
    </row>
    <row r="1203" spans="1:9" ht="12.75">
      <c r="A1203" s="11" t="s">
        <v>1277</v>
      </c>
      <c r="B1203" s="12" t="s">
        <v>1278</v>
      </c>
      <c r="C1203" s="23">
        <v>1597</v>
      </c>
      <c r="D1203" s="23">
        <v>194</v>
      </c>
      <c r="E1203" s="25">
        <f t="shared" si="116"/>
        <v>1403</v>
      </c>
      <c r="F1203" s="35">
        <f>D1203/C1203</f>
        <v>0.12147777082028804</v>
      </c>
      <c r="G1203" s="21">
        <v>1159</v>
      </c>
      <c r="H1203" s="13">
        <v>414</v>
      </c>
      <c r="I1203" s="31">
        <f t="shared" si="119"/>
        <v>35.72044866264021</v>
      </c>
    </row>
    <row r="1204" spans="1:9" ht="12.75">
      <c r="A1204" s="11" t="s">
        <v>1279</v>
      </c>
      <c r="B1204" s="12" t="s">
        <v>1280</v>
      </c>
      <c r="C1204" s="23">
        <v>2973</v>
      </c>
      <c r="D1204" s="23">
        <v>420</v>
      </c>
      <c r="E1204" s="25">
        <f t="shared" si="116"/>
        <v>2553</v>
      </c>
      <c r="F1204" s="35">
        <f>D1204/C1204</f>
        <v>0.14127144298688193</v>
      </c>
      <c r="G1204" s="21">
        <v>2121</v>
      </c>
      <c r="H1204" s="13">
        <v>759</v>
      </c>
      <c r="I1204" s="31">
        <f t="shared" si="119"/>
        <v>35.785007072135784</v>
      </c>
    </row>
    <row r="1205" spans="1:9" ht="12.75">
      <c r="A1205" s="11" t="s">
        <v>1281</v>
      </c>
      <c r="B1205" s="12" t="s">
        <v>1282</v>
      </c>
      <c r="C1205" s="23">
        <v>5</v>
      </c>
      <c r="D1205" s="23">
        <v>0</v>
      </c>
      <c r="E1205" s="25">
        <f t="shared" si="116"/>
        <v>5</v>
      </c>
      <c r="F1205" s="35" t="s">
        <v>4124</v>
      </c>
      <c r="G1205" s="21">
        <v>6</v>
      </c>
      <c r="H1205" s="13">
        <v>2</v>
      </c>
      <c r="I1205" s="31">
        <f t="shared" si="119"/>
        <v>33.33333333333333</v>
      </c>
    </row>
    <row r="1206" spans="1:9" ht="12.75">
      <c r="A1206" s="11" t="s">
        <v>1283</v>
      </c>
      <c r="B1206" s="12" t="s">
        <v>1284</v>
      </c>
      <c r="C1206" s="23">
        <v>57</v>
      </c>
      <c r="D1206" s="23">
        <v>4</v>
      </c>
      <c r="E1206" s="25">
        <f t="shared" si="116"/>
        <v>53</v>
      </c>
      <c r="F1206" s="35">
        <f>D1206/C1206</f>
        <v>0.07017543859649122</v>
      </c>
      <c r="G1206" s="21">
        <v>52</v>
      </c>
      <c r="H1206" s="13">
        <v>15</v>
      </c>
      <c r="I1206" s="31">
        <f t="shared" si="119"/>
        <v>28.846153846153843</v>
      </c>
    </row>
    <row r="1207" spans="1:9" ht="12.75">
      <c r="A1207" s="11" t="s">
        <v>1285</v>
      </c>
      <c r="B1207" s="12" t="s">
        <v>1286</v>
      </c>
      <c r="C1207" s="23">
        <v>16</v>
      </c>
      <c r="D1207" s="23">
        <v>0</v>
      </c>
      <c r="E1207" s="25">
        <f t="shared" si="116"/>
        <v>16</v>
      </c>
      <c r="F1207" s="35" t="s">
        <v>4124</v>
      </c>
      <c r="G1207" s="21">
        <v>8</v>
      </c>
      <c r="H1207" s="13">
        <v>1</v>
      </c>
      <c r="I1207" s="31">
        <f t="shared" si="119"/>
        <v>12.5</v>
      </c>
    </row>
    <row r="1208" spans="1:9" ht="12.75">
      <c r="A1208" s="11" t="s">
        <v>1287</v>
      </c>
      <c r="B1208" s="12" t="s">
        <v>1288</v>
      </c>
      <c r="C1208" s="23">
        <v>101</v>
      </c>
      <c r="D1208" s="23">
        <v>134</v>
      </c>
      <c r="E1208" s="25">
        <f t="shared" si="116"/>
        <v>-33</v>
      </c>
      <c r="F1208" s="35">
        <f>D1208/C1208</f>
        <v>1.3267326732673268</v>
      </c>
      <c r="G1208" s="21">
        <v>60</v>
      </c>
      <c r="H1208" s="13">
        <v>9</v>
      </c>
      <c r="I1208" s="31">
        <f t="shared" si="119"/>
        <v>15</v>
      </c>
    </row>
    <row r="1209" spans="1:9" ht="12.75">
      <c r="A1209" s="11" t="s">
        <v>1289</v>
      </c>
      <c r="B1209" s="12" t="s">
        <v>1290</v>
      </c>
      <c r="C1209" s="23">
        <v>316</v>
      </c>
      <c r="D1209" s="23">
        <v>298</v>
      </c>
      <c r="E1209" s="25">
        <f t="shared" si="116"/>
        <v>18</v>
      </c>
      <c r="F1209" s="35">
        <f>D1209/C1209</f>
        <v>0.9430379746835443</v>
      </c>
      <c r="G1209" s="21">
        <v>219</v>
      </c>
      <c r="H1209" s="13">
        <v>54</v>
      </c>
      <c r="I1209" s="31">
        <f t="shared" si="119"/>
        <v>24.65753424657534</v>
      </c>
    </row>
    <row r="1210" spans="1:9" ht="12.75">
      <c r="A1210" s="11" t="s">
        <v>1291</v>
      </c>
      <c r="B1210" s="12" t="s">
        <v>1292</v>
      </c>
      <c r="C1210" s="23">
        <v>5</v>
      </c>
      <c r="D1210" s="23">
        <v>0</v>
      </c>
      <c r="E1210" s="25">
        <f t="shared" si="116"/>
        <v>5</v>
      </c>
      <c r="F1210" s="35" t="s">
        <v>4124</v>
      </c>
      <c r="G1210" s="21">
        <v>3</v>
      </c>
      <c r="H1210" s="13">
        <v>0</v>
      </c>
      <c r="I1210" s="31">
        <f t="shared" si="119"/>
        <v>0</v>
      </c>
    </row>
    <row r="1211" spans="1:9" ht="12.75">
      <c r="A1211" s="11" t="s">
        <v>1293</v>
      </c>
      <c r="B1211" s="12" t="s">
        <v>1294</v>
      </c>
      <c r="C1211" s="23">
        <v>13</v>
      </c>
      <c r="D1211" s="23">
        <v>0</v>
      </c>
      <c r="E1211" s="25">
        <f t="shared" si="116"/>
        <v>13</v>
      </c>
      <c r="F1211" s="35" t="s">
        <v>4124</v>
      </c>
      <c r="G1211" s="21">
        <v>8</v>
      </c>
      <c r="H1211" s="13">
        <v>3</v>
      </c>
      <c r="I1211" s="31">
        <f t="shared" si="119"/>
        <v>37.5</v>
      </c>
    </row>
    <row r="1212" spans="1:9" ht="12.75">
      <c r="A1212" s="11" t="s">
        <v>1295</v>
      </c>
      <c r="B1212" s="12" t="s">
        <v>1296</v>
      </c>
      <c r="C1212" s="23">
        <v>3</v>
      </c>
      <c r="D1212" s="23">
        <v>0</v>
      </c>
      <c r="E1212" s="25">
        <f t="shared" si="116"/>
        <v>3</v>
      </c>
      <c r="F1212" s="35" t="s">
        <v>4124</v>
      </c>
      <c r="G1212" s="21">
        <v>2</v>
      </c>
      <c r="H1212" s="13">
        <v>0</v>
      </c>
      <c r="I1212" s="31">
        <f t="shared" si="119"/>
        <v>0</v>
      </c>
    </row>
    <row r="1213" spans="1:9" ht="12.75">
      <c r="A1213" s="11" t="s">
        <v>1297</v>
      </c>
      <c r="B1213" s="12" t="s">
        <v>1298</v>
      </c>
      <c r="C1213" s="23">
        <v>20960</v>
      </c>
      <c r="D1213" s="23">
        <v>802</v>
      </c>
      <c r="E1213" s="25">
        <f t="shared" si="116"/>
        <v>20158</v>
      </c>
      <c r="F1213" s="35">
        <f>D1213/C1213</f>
        <v>0.03826335877862595</v>
      </c>
      <c r="G1213" s="21">
        <v>9684</v>
      </c>
      <c r="H1213" s="13">
        <v>1059</v>
      </c>
      <c r="I1213" s="31">
        <f t="shared" si="119"/>
        <v>10.935563816604708</v>
      </c>
    </row>
    <row r="1214" spans="1:9" ht="12.75">
      <c r="A1214" s="11" t="s">
        <v>1299</v>
      </c>
      <c r="B1214" s="12" t="s">
        <v>1300</v>
      </c>
      <c r="C1214" s="23">
        <v>1453</v>
      </c>
      <c r="D1214" s="23">
        <v>282</v>
      </c>
      <c r="E1214" s="25">
        <f t="shared" si="116"/>
        <v>1171</v>
      </c>
      <c r="F1214" s="35">
        <f>D1214/C1214</f>
        <v>0.19408121128699243</v>
      </c>
      <c r="G1214" s="21">
        <v>848</v>
      </c>
      <c r="H1214" s="13">
        <v>211</v>
      </c>
      <c r="I1214" s="31">
        <f t="shared" si="119"/>
        <v>24.882075471698112</v>
      </c>
    </row>
    <row r="1215" spans="1:9" ht="12.75">
      <c r="A1215" s="11" t="s">
        <v>1301</v>
      </c>
      <c r="B1215" s="12" t="s">
        <v>1302</v>
      </c>
      <c r="C1215" s="23">
        <v>5</v>
      </c>
      <c r="D1215" s="23">
        <v>20</v>
      </c>
      <c r="E1215" s="25">
        <f t="shared" si="116"/>
        <v>-15</v>
      </c>
      <c r="F1215" s="35">
        <f>D1215/C1215</f>
        <v>4</v>
      </c>
      <c r="G1215" s="21">
        <v>7</v>
      </c>
      <c r="H1215" s="13">
        <v>2</v>
      </c>
      <c r="I1215" s="31">
        <f t="shared" si="119"/>
        <v>28.57142857142857</v>
      </c>
    </row>
    <row r="1216" spans="1:9" ht="12.75">
      <c r="A1216" s="11" t="s">
        <v>1303</v>
      </c>
      <c r="B1216" s="12" t="s">
        <v>1304</v>
      </c>
      <c r="C1216" s="23">
        <v>1</v>
      </c>
      <c r="D1216" s="23">
        <v>0</v>
      </c>
      <c r="E1216" s="25">
        <f t="shared" si="116"/>
        <v>1</v>
      </c>
      <c r="F1216" s="35" t="s">
        <v>4124</v>
      </c>
      <c r="G1216" s="25" t="s">
        <v>4121</v>
      </c>
      <c r="H1216" s="23" t="s">
        <v>4121</v>
      </c>
      <c r="I1216" s="31" t="s">
        <v>4121</v>
      </c>
    </row>
    <row r="1217" spans="1:9" ht="12.75">
      <c r="A1217" s="11" t="s">
        <v>1305</v>
      </c>
      <c r="B1217" s="12" t="s">
        <v>1306</v>
      </c>
      <c r="C1217" s="23">
        <v>63</v>
      </c>
      <c r="D1217" s="23">
        <v>2</v>
      </c>
      <c r="E1217" s="25">
        <f t="shared" si="116"/>
        <v>61</v>
      </c>
      <c r="F1217" s="35">
        <f aca="true" t="shared" si="120" ref="F1217:F1223">D1217/C1217</f>
        <v>0.031746031746031744</v>
      </c>
      <c r="G1217" s="21">
        <v>34</v>
      </c>
      <c r="H1217" s="13">
        <v>4</v>
      </c>
      <c r="I1217" s="31">
        <f t="shared" si="119"/>
        <v>11.76470588235294</v>
      </c>
    </row>
    <row r="1218" spans="1:9" ht="12.75">
      <c r="A1218" s="11" t="s">
        <v>1307</v>
      </c>
      <c r="B1218" s="12" t="s">
        <v>1308</v>
      </c>
      <c r="C1218" s="23">
        <v>39</v>
      </c>
      <c r="D1218" s="23">
        <v>6</v>
      </c>
      <c r="E1218" s="25">
        <f t="shared" si="116"/>
        <v>33</v>
      </c>
      <c r="F1218" s="35">
        <f t="shared" si="120"/>
        <v>0.15384615384615385</v>
      </c>
      <c r="G1218" s="21">
        <v>19</v>
      </c>
      <c r="H1218" s="13">
        <v>4</v>
      </c>
      <c r="I1218" s="31">
        <f t="shared" si="119"/>
        <v>21.052631578947366</v>
      </c>
    </row>
    <row r="1219" spans="1:9" ht="12.75">
      <c r="A1219" s="11" t="s">
        <v>1309</v>
      </c>
      <c r="B1219" s="12" t="s">
        <v>1310</v>
      </c>
      <c r="C1219" s="23">
        <v>24331</v>
      </c>
      <c r="D1219" s="23">
        <v>3445</v>
      </c>
      <c r="E1219" s="25">
        <f t="shared" si="116"/>
        <v>20886</v>
      </c>
      <c r="F1219" s="35">
        <f t="shared" si="120"/>
        <v>0.14158891948543012</v>
      </c>
      <c r="G1219" s="21">
        <v>14443</v>
      </c>
      <c r="H1219" s="13">
        <v>2802</v>
      </c>
      <c r="I1219" s="31">
        <f t="shared" si="119"/>
        <v>19.4004015786194</v>
      </c>
    </row>
    <row r="1220" spans="1:9" ht="12.75">
      <c r="A1220" s="11" t="s">
        <v>1311</v>
      </c>
      <c r="B1220" s="12" t="s">
        <v>1312</v>
      </c>
      <c r="C1220" s="23">
        <v>5618</v>
      </c>
      <c r="D1220" s="23">
        <v>2027</v>
      </c>
      <c r="E1220" s="25">
        <f t="shared" si="116"/>
        <v>3591</v>
      </c>
      <c r="F1220" s="35">
        <f t="shared" si="120"/>
        <v>0.36080455678177287</v>
      </c>
      <c r="G1220" s="21">
        <v>3618</v>
      </c>
      <c r="H1220" s="13">
        <v>1057</v>
      </c>
      <c r="I1220" s="31">
        <f t="shared" si="119"/>
        <v>29.21503593145384</v>
      </c>
    </row>
    <row r="1221" spans="1:9" ht="25.5">
      <c r="A1221" s="11" t="s">
        <v>1313</v>
      </c>
      <c r="B1221" s="12" t="s">
        <v>1314</v>
      </c>
      <c r="C1221" s="23">
        <v>20</v>
      </c>
      <c r="D1221" s="23">
        <v>1</v>
      </c>
      <c r="E1221" s="25">
        <f t="shared" si="116"/>
        <v>19</v>
      </c>
      <c r="F1221" s="35">
        <f t="shared" si="120"/>
        <v>0.05</v>
      </c>
      <c r="G1221" s="21">
        <v>9</v>
      </c>
      <c r="H1221" s="13">
        <v>0</v>
      </c>
      <c r="I1221" s="31">
        <f t="shared" si="119"/>
        <v>0</v>
      </c>
    </row>
    <row r="1222" spans="1:9" ht="25.5">
      <c r="A1222" s="11" t="s">
        <v>1315</v>
      </c>
      <c r="B1222" s="12" t="s">
        <v>4002</v>
      </c>
      <c r="C1222" s="23">
        <v>5</v>
      </c>
      <c r="D1222" s="23">
        <v>1</v>
      </c>
      <c r="E1222" s="25">
        <f aca="true" t="shared" si="121" ref="E1222:E1285">C1222-D1222</f>
        <v>4</v>
      </c>
      <c r="F1222" s="35">
        <f t="shared" si="120"/>
        <v>0.2</v>
      </c>
      <c r="G1222" s="25" t="s">
        <v>4121</v>
      </c>
      <c r="H1222" s="23" t="s">
        <v>4121</v>
      </c>
      <c r="I1222" s="31" t="s">
        <v>4121</v>
      </c>
    </row>
    <row r="1223" spans="1:9" ht="25.5">
      <c r="A1223" s="11" t="s">
        <v>4003</v>
      </c>
      <c r="B1223" s="12" t="s">
        <v>4004</v>
      </c>
      <c r="C1223" s="23">
        <v>4</v>
      </c>
      <c r="D1223" s="23">
        <v>3</v>
      </c>
      <c r="E1223" s="25">
        <f t="shared" si="121"/>
        <v>1</v>
      </c>
      <c r="F1223" s="35">
        <f t="shared" si="120"/>
        <v>0.75</v>
      </c>
      <c r="G1223" s="21">
        <v>1</v>
      </c>
      <c r="H1223" s="13">
        <v>0</v>
      </c>
      <c r="I1223" s="31">
        <f t="shared" si="119"/>
        <v>0</v>
      </c>
    </row>
    <row r="1224" spans="1:9" ht="25.5">
      <c r="A1224" s="11" t="s">
        <v>4005</v>
      </c>
      <c r="B1224" s="12" t="s">
        <v>4006</v>
      </c>
      <c r="C1224" s="23">
        <v>0</v>
      </c>
      <c r="D1224" s="23">
        <v>0</v>
      </c>
      <c r="E1224" s="25">
        <f t="shared" si="121"/>
        <v>0</v>
      </c>
      <c r="F1224" s="35" t="s">
        <v>4121</v>
      </c>
      <c r="G1224" s="25" t="s">
        <v>4121</v>
      </c>
      <c r="H1224" s="23" t="s">
        <v>4121</v>
      </c>
      <c r="I1224" s="31" t="s">
        <v>4121</v>
      </c>
    </row>
    <row r="1225" spans="1:9" ht="25.5">
      <c r="A1225" s="11" t="s">
        <v>4007</v>
      </c>
      <c r="B1225" s="12" t="s">
        <v>4008</v>
      </c>
      <c r="C1225" s="23">
        <v>3</v>
      </c>
      <c r="D1225" s="23">
        <v>4</v>
      </c>
      <c r="E1225" s="25">
        <f t="shared" si="121"/>
        <v>-1</v>
      </c>
      <c r="F1225" s="35">
        <f>D1225/C1225</f>
        <v>1.3333333333333333</v>
      </c>
      <c r="G1225" s="21">
        <v>1</v>
      </c>
      <c r="H1225" s="13">
        <v>0</v>
      </c>
      <c r="I1225" s="31">
        <f>(H1225/G1225)*100</f>
        <v>0</v>
      </c>
    </row>
    <row r="1226" spans="1:9" ht="25.5">
      <c r="A1226" s="11" t="s">
        <v>4009</v>
      </c>
      <c r="B1226" s="12" t="s">
        <v>4010</v>
      </c>
      <c r="C1226" s="23">
        <v>1</v>
      </c>
      <c r="D1226" s="23">
        <v>0</v>
      </c>
      <c r="E1226" s="25">
        <f t="shared" si="121"/>
        <v>1</v>
      </c>
      <c r="F1226" s="35" t="s">
        <v>4124</v>
      </c>
      <c r="G1226" s="21">
        <v>1</v>
      </c>
      <c r="H1226" s="13">
        <v>0</v>
      </c>
      <c r="I1226" s="31">
        <f>(H1226/G1226)*100</f>
        <v>0</v>
      </c>
    </row>
    <row r="1227" spans="1:9" ht="25.5">
      <c r="A1227" s="11" t="s">
        <v>4011</v>
      </c>
      <c r="B1227" s="12" t="s">
        <v>4012</v>
      </c>
      <c r="C1227" s="23">
        <v>0</v>
      </c>
      <c r="D1227" s="23">
        <v>6</v>
      </c>
      <c r="E1227" s="25">
        <f t="shared" si="121"/>
        <v>-6</v>
      </c>
      <c r="F1227" s="35" t="s">
        <v>4123</v>
      </c>
      <c r="G1227" s="25" t="s">
        <v>4121</v>
      </c>
      <c r="H1227" s="23" t="s">
        <v>4121</v>
      </c>
      <c r="I1227" s="31" t="s">
        <v>4121</v>
      </c>
    </row>
    <row r="1228" spans="1:9" ht="25.5">
      <c r="A1228" s="11" t="s">
        <v>4013</v>
      </c>
      <c r="B1228" s="12" t="s">
        <v>4014</v>
      </c>
      <c r="C1228" s="23">
        <v>0</v>
      </c>
      <c r="D1228" s="23">
        <v>1</v>
      </c>
      <c r="E1228" s="25">
        <f t="shared" si="121"/>
        <v>-1</v>
      </c>
      <c r="F1228" s="35" t="s">
        <v>4123</v>
      </c>
      <c r="G1228" s="25" t="s">
        <v>4121</v>
      </c>
      <c r="H1228" s="23" t="s">
        <v>4121</v>
      </c>
      <c r="I1228" s="31" t="s">
        <v>4121</v>
      </c>
    </row>
    <row r="1229" spans="1:9" ht="25.5">
      <c r="A1229" s="11" t="s">
        <v>4015</v>
      </c>
      <c r="B1229" s="12" t="s">
        <v>4016</v>
      </c>
      <c r="C1229" s="23">
        <v>0</v>
      </c>
      <c r="D1229" s="23">
        <v>0</v>
      </c>
      <c r="E1229" s="25">
        <f t="shared" si="121"/>
        <v>0</v>
      </c>
      <c r="F1229" s="35" t="s">
        <v>4121</v>
      </c>
      <c r="G1229" s="25" t="s">
        <v>4121</v>
      </c>
      <c r="H1229" s="23" t="s">
        <v>4121</v>
      </c>
      <c r="I1229" s="31" t="s">
        <v>4121</v>
      </c>
    </row>
    <row r="1230" spans="1:9" ht="25.5">
      <c r="A1230" s="11" t="s">
        <v>4017</v>
      </c>
      <c r="B1230" s="12" t="s">
        <v>4018</v>
      </c>
      <c r="C1230" s="23">
        <v>0</v>
      </c>
      <c r="D1230" s="23">
        <v>0</v>
      </c>
      <c r="E1230" s="25">
        <f t="shared" si="121"/>
        <v>0</v>
      </c>
      <c r="F1230" s="35" t="s">
        <v>4121</v>
      </c>
      <c r="G1230" s="25" t="s">
        <v>4121</v>
      </c>
      <c r="H1230" s="23" t="s">
        <v>4121</v>
      </c>
      <c r="I1230" s="31" t="s">
        <v>4121</v>
      </c>
    </row>
    <row r="1231" spans="1:9" ht="25.5">
      <c r="A1231" s="11" t="s">
        <v>4019</v>
      </c>
      <c r="B1231" s="12" t="s">
        <v>4020</v>
      </c>
      <c r="C1231" s="23">
        <v>0</v>
      </c>
      <c r="D1231" s="23">
        <v>0</v>
      </c>
      <c r="E1231" s="25">
        <f t="shared" si="121"/>
        <v>0</v>
      </c>
      <c r="F1231" s="35" t="s">
        <v>4121</v>
      </c>
      <c r="G1231" s="25" t="s">
        <v>4121</v>
      </c>
      <c r="H1231" s="23" t="s">
        <v>4121</v>
      </c>
      <c r="I1231" s="31" t="s">
        <v>4121</v>
      </c>
    </row>
    <row r="1232" spans="1:9" ht="25.5">
      <c r="A1232" s="11" t="s">
        <v>4021</v>
      </c>
      <c r="B1232" s="12" t="s">
        <v>4022</v>
      </c>
      <c r="C1232" s="23">
        <v>5</v>
      </c>
      <c r="D1232" s="23">
        <v>2</v>
      </c>
      <c r="E1232" s="25">
        <f t="shared" si="121"/>
        <v>3</v>
      </c>
      <c r="F1232" s="35">
        <f>D1232/C1232</f>
        <v>0.4</v>
      </c>
      <c r="G1232" s="21">
        <v>4</v>
      </c>
      <c r="H1232" s="13">
        <v>0</v>
      </c>
      <c r="I1232" s="31">
        <f>(H1232/G1232)*100</f>
        <v>0</v>
      </c>
    </row>
    <row r="1233" spans="1:9" ht="25.5">
      <c r="A1233" s="11" t="s">
        <v>4023</v>
      </c>
      <c r="B1233" s="12" t="s">
        <v>4024</v>
      </c>
      <c r="C1233" s="23">
        <v>1</v>
      </c>
      <c r="D1233" s="23">
        <v>56</v>
      </c>
      <c r="E1233" s="25">
        <f t="shared" si="121"/>
        <v>-55</v>
      </c>
      <c r="F1233" s="35">
        <f>D1233/C1233</f>
        <v>56</v>
      </c>
      <c r="G1233" s="21">
        <v>1</v>
      </c>
      <c r="H1233" s="13">
        <v>0</v>
      </c>
      <c r="I1233" s="31">
        <f>(H1233/G1233)*100</f>
        <v>0</v>
      </c>
    </row>
    <row r="1234" spans="1:9" ht="25.5">
      <c r="A1234" s="11" t="s">
        <v>4025</v>
      </c>
      <c r="B1234" s="12" t="s">
        <v>4026</v>
      </c>
      <c r="C1234" s="23">
        <v>0</v>
      </c>
      <c r="D1234" s="23">
        <v>0</v>
      </c>
      <c r="E1234" s="25">
        <f t="shared" si="121"/>
        <v>0</v>
      </c>
      <c r="F1234" s="35" t="s">
        <v>4121</v>
      </c>
      <c r="G1234" s="25" t="s">
        <v>4121</v>
      </c>
      <c r="H1234" s="23" t="s">
        <v>4121</v>
      </c>
      <c r="I1234" s="31" t="s">
        <v>4121</v>
      </c>
    </row>
    <row r="1235" spans="1:9" ht="25.5">
      <c r="A1235" s="11" t="s">
        <v>4027</v>
      </c>
      <c r="B1235" s="12" t="s">
        <v>4028</v>
      </c>
      <c r="C1235" s="23">
        <v>0</v>
      </c>
      <c r="D1235" s="23">
        <v>1</v>
      </c>
      <c r="E1235" s="25">
        <f t="shared" si="121"/>
        <v>-1</v>
      </c>
      <c r="F1235" s="35" t="s">
        <v>4123</v>
      </c>
      <c r="G1235" s="21">
        <v>1</v>
      </c>
      <c r="H1235" s="13">
        <v>1</v>
      </c>
      <c r="I1235" s="31">
        <f aca="true" t="shared" si="122" ref="I1235:I1244">(H1235/G1235)*100</f>
        <v>100</v>
      </c>
    </row>
    <row r="1236" spans="1:9" ht="25.5">
      <c r="A1236" s="11" t="s">
        <v>4029</v>
      </c>
      <c r="B1236" s="12" t="s">
        <v>4030</v>
      </c>
      <c r="C1236" s="23">
        <v>4</v>
      </c>
      <c r="D1236" s="23">
        <v>1</v>
      </c>
      <c r="E1236" s="25">
        <f t="shared" si="121"/>
        <v>3</v>
      </c>
      <c r="F1236" s="35">
        <f>D1236/C1236</f>
        <v>0.25</v>
      </c>
      <c r="G1236" s="21">
        <v>5</v>
      </c>
      <c r="H1236" s="13">
        <v>3</v>
      </c>
      <c r="I1236" s="31">
        <f t="shared" si="122"/>
        <v>60</v>
      </c>
    </row>
    <row r="1237" spans="1:9" ht="25.5">
      <c r="A1237" s="11" t="s">
        <v>4031</v>
      </c>
      <c r="B1237" s="12" t="s">
        <v>4032</v>
      </c>
      <c r="C1237" s="23">
        <v>2</v>
      </c>
      <c r="D1237" s="23">
        <v>2</v>
      </c>
      <c r="E1237" s="25">
        <f t="shared" si="121"/>
        <v>0</v>
      </c>
      <c r="F1237" s="35">
        <f>D1237/C1237</f>
        <v>1</v>
      </c>
      <c r="G1237" s="21">
        <v>1</v>
      </c>
      <c r="H1237" s="13">
        <v>0</v>
      </c>
      <c r="I1237" s="31">
        <f t="shared" si="122"/>
        <v>0</v>
      </c>
    </row>
    <row r="1238" spans="1:9" ht="25.5">
      <c r="A1238" s="11" t="s">
        <v>4033</v>
      </c>
      <c r="B1238" s="12" t="s">
        <v>4034</v>
      </c>
      <c r="C1238" s="23">
        <v>13</v>
      </c>
      <c r="D1238" s="23">
        <v>11</v>
      </c>
      <c r="E1238" s="25">
        <f t="shared" si="121"/>
        <v>2</v>
      </c>
      <c r="F1238" s="35">
        <f>D1238/C1238</f>
        <v>0.8461538461538461</v>
      </c>
      <c r="G1238" s="21">
        <v>10</v>
      </c>
      <c r="H1238" s="13">
        <v>1</v>
      </c>
      <c r="I1238" s="31">
        <f t="shared" si="122"/>
        <v>10</v>
      </c>
    </row>
    <row r="1239" spans="1:9" ht="25.5">
      <c r="A1239" s="11" t="s">
        <v>4035</v>
      </c>
      <c r="B1239" s="12" t="s">
        <v>4036</v>
      </c>
      <c r="C1239" s="23">
        <v>4</v>
      </c>
      <c r="D1239" s="23">
        <v>10</v>
      </c>
      <c r="E1239" s="25">
        <f t="shared" si="121"/>
        <v>-6</v>
      </c>
      <c r="F1239" s="35">
        <f>D1239/C1239</f>
        <v>2.5</v>
      </c>
      <c r="G1239" s="21">
        <v>2</v>
      </c>
      <c r="H1239" s="13">
        <v>0</v>
      </c>
      <c r="I1239" s="31">
        <f t="shared" si="122"/>
        <v>0</v>
      </c>
    </row>
    <row r="1240" spans="1:9" ht="25.5">
      <c r="A1240" s="11" t="s">
        <v>4037</v>
      </c>
      <c r="B1240" s="12" t="s">
        <v>4038</v>
      </c>
      <c r="C1240" s="23">
        <v>1</v>
      </c>
      <c r="D1240" s="23">
        <v>1</v>
      </c>
      <c r="E1240" s="25">
        <f t="shared" si="121"/>
        <v>0</v>
      </c>
      <c r="F1240" s="35">
        <f>D1240/C1240</f>
        <v>1</v>
      </c>
      <c r="G1240" s="21">
        <v>1</v>
      </c>
      <c r="H1240" s="13">
        <v>0</v>
      </c>
      <c r="I1240" s="31">
        <f t="shared" si="122"/>
        <v>0</v>
      </c>
    </row>
    <row r="1241" spans="1:9" ht="25.5">
      <c r="A1241" s="11" t="s">
        <v>4039</v>
      </c>
      <c r="B1241" s="12" t="s">
        <v>4040</v>
      </c>
      <c r="C1241" s="23">
        <v>15</v>
      </c>
      <c r="D1241" s="23">
        <v>0</v>
      </c>
      <c r="E1241" s="25">
        <f t="shared" si="121"/>
        <v>15</v>
      </c>
      <c r="F1241" s="35" t="s">
        <v>4124</v>
      </c>
      <c r="G1241" s="21">
        <v>9</v>
      </c>
      <c r="H1241" s="13">
        <v>2</v>
      </c>
      <c r="I1241" s="31">
        <f t="shared" si="122"/>
        <v>22.22222222222222</v>
      </c>
    </row>
    <row r="1242" spans="1:9" ht="25.5">
      <c r="A1242" s="11" t="s">
        <v>4041</v>
      </c>
      <c r="B1242" s="12" t="s">
        <v>4042</v>
      </c>
      <c r="C1242" s="23">
        <v>17</v>
      </c>
      <c r="D1242" s="23">
        <v>3</v>
      </c>
      <c r="E1242" s="25">
        <f t="shared" si="121"/>
        <v>14</v>
      </c>
      <c r="F1242" s="35">
        <f>D1242/C1242</f>
        <v>0.17647058823529413</v>
      </c>
      <c r="G1242" s="21">
        <v>2</v>
      </c>
      <c r="H1242" s="13">
        <v>0</v>
      </c>
      <c r="I1242" s="31">
        <f t="shared" si="122"/>
        <v>0</v>
      </c>
    </row>
    <row r="1243" spans="1:9" ht="12.75">
      <c r="A1243" s="11" t="s">
        <v>4043</v>
      </c>
      <c r="B1243" s="12" t="s">
        <v>4044</v>
      </c>
      <c r="C1243" s="23">
        <v>1929</v>
      </c>
      <c r="D1243" s="23">
        <v>858</v>
      </c>
      <c r="E1243" s="25">
        <f t="shared" si="121"/>
        <v>1071</v>
      </c>
      <c r="F1243" s="35">
        <f>D1243/C1243</f>
        <v>0.4447900466562986</v>
      </c>
      <c r="G1243" s="21">
        <v>1416</v>
      </c>
      <c r="H1243" s="13">
        <v>365</v>
      </c>
      <c r="I1243" s="31">
        <f t="shared" si="122"/>
        <v>25.77683615819209</v>
      </c>
    </row>
    <row r="1244" spans="1:9" ht="12.75">
      <c r="A1244" s="11" t="s">
        <v>4045</v>
      </c>
      <c r="B1244" s="12" t="s">
        <v>4046</v>
      </c>
      <c r="C1244" s="23">
        <v>100</v>
      </c>
      <c r="D1244" s="23">
        <v>35</v>
      </c>
      <c r="E1244" s="25">
        <f t="shared" si="121"/>
        <v>65</v>
      </c>
      <c r="F1244" s="35">
        <f>D1244/C1244</f>
        <v>0.35</v>
      </c>
      <c r="G1244" s="21">
        <v>95</v>
      </c>
      <c r="H1244" s="13">
        <v>28</v>
      </c>
      <c r="I1244" s="31">
        <f t="shared" si="122"/>
        <v>29.47368421052631</v>
      </c>
    </row>
    <row r="1245" spans="1:9" ht="12.75">
      <c r="A1245" s="11" t="s">
        <v>4047</v>
      </c>
      <c r="B1245" s="12" t="s">
        <v>4048</v>
      </c>
      <c r="C1245" s="23">
        <v>0</v>
      </c>
      <c r="D1245" s="23">
        <v>0</v>
      </c>
      <c r="E1245" s="25">
        <f t="shared" si="121"/>
        <v>0</v>
      </c>
      <c r="F1245" s="35" t="s">
        <v>4121</v>
      </c>
      <c r="G1245" s="25" t="s">
        <v>4121</v>
      </c>
      <c r="H1245" s="23" t="s">
        <v>4121</v>
      </c>
      <c r="I1245" s="31" t="s">
        <v>4121</v>
      </c>
    </row>
    <row r="1246" spans="1:9" ht="12.75">
      <c r="A1246" s="11" t="s">
        <v>4049</v>
      </c>
      <c r="B1246" s="12" t="s">
        <v>4050</v>
      </c>
      <c r="C1246" s="23">
        <v>0</v>
      </c>
      <c r="D1246" s="23">
        <v>0</v>
      </c>
      <c r="E1246" s="25">
        <f t="shared" si="121"/>
        <v>0</v>
      </c>
      <c r="F1246" s="35" t="s">
        <v>4121</v>
      </c>
      <c r="G1246" s="25" t="s">
        <v>4121</v>
      </c>
      <c r="H1246" s="23" t="s">
        <v>4121</v>
      </c>
      <c r="I1246" s="31" t="s">
        <v>4121</v>
      </c>
    </row>
    <row r="1247" spans="1:9" ht="12.75">
      <c r="A1247" s="11" t="s">
        <v>4051</v>
      </c>
      <c r="B1247" s="12" t="s">
        <v>4052</v>
      </c>
      <c r="C1247" s="23">
        <v>0</v>
      </c>
      <c r="D1247" s="23">
        <v>0</v>
      </c>
      <c r="E1247" s="25">
        <f t="shared" si="121"/>
        <v>0</v>
      </c>
      <c r="F1247" s="35" t="s">
        <v>4121</v>
      </c>
      <c r="G1247" s="25" t="s">
        <v>4121</v>
      </c>
      <c r="H1247" s="23" t="s">
        <v>4121</v>
      </c>
      <c r="I1247" s="31" t="s">
        <v>4121</v>
      </c>
    </row>
    <row r="1248" spans="1:9" ht="12.75">
      <c r="A1248" s="11" t="s">
        <v>4053</v>
      </c>
      <c r="B1248" s="12" t="s">
        <v>4054</v>
      </c>
      <c r="C1248" s="23">
        <v>10</v>
      </c>
      <c r="D1248" s="23">
        <v>0</v>
      </c>
      <c r="E1248" s="25">
        <f t="shared" si="121"/>
        <v>10</v>
      </c>
      <c r="F1248" s="35" t="s">
        <v>4124</v>
      </c>
      <c r="G1248" s="21">
        <v>6</v>
      </c>
      <c r="H1248" s="13">
        <v>0</v>
      </c>
      <c r="I1248" s="31">
        <f>(H1248/G1248)*100</f>
        <v>0</v>
      </c>
    </row>
    <row r="1249" spans="1:9" ht="12.75">
      <c r="A1249" s="11" t="s">
        <v>4055</v>
      </c>
      <c r="B1249" s="12" t="s">
        <v>4056</v>
      </c>
      <c r="C1249" s="23">
        <v>32</v>
      </c>
      <c r="D1249" s="23">
        <v>1</v>
      </c>
      <c r="E1249" s="25">
        <f t="shared" si="121"/>
        <v>31</v>
      </c>
      <c r="F1249" s="35">
        <f>D1249/C1249</f>
        <v>0.03125</v>
      </c>
      <c r="G1249" s="21">
        <v>19</v>
      </c>
      <c r="H1249" s="13">
        <v>2</v>
      </c>
      <c r="I1249" s="31">
        <f>(H1249/G1249)*100</f>
        <v>10.526315789473683</v>
      </c>
    </row>
    <row r="1250" spans="1:9" ht="12.75">
      <c r="A1250" s="11" t="s">
        <v>4057</v>
      </c>
      <c r="B1250" s="12" t="s">
        <v>4058</v>
      </c>
      <c r="C1250" s="23">
        <v>1</v>
      </c>
      <c r="D1250" s="23">
        <v>0</v>
      </c>
      <c r="E1250" s="25">
        <f t="shared" si="121"/>
        <v>1</v>
      </c>
      <c r="F1250" s="35" t="s">
        <v>4124</v>
      </c>
      <c r="G1250" s="21">
        <v>1</v>
      </c>
      <c r="H1250" s="13">
        <v>0</v>
      </c>
      <c r="I1250" s="31">
        <f>(H1250/G1250)*100</f>
        <v>0</v>
      </c>
    </row>
    <row r="1251" spans="1:9" ht="12.75">
      <c r="A1251" s="11" t="s">
        <v>4059</v>
      </c>
      <c r="B1251" s="12" t="s">
        <v>4060</v>
      </c>
      <c r="C1251" s="23">
        <v>0</v>
      </c>
      <c r="D1251" s="23">
        <v>0</v>
      </c>
      <c r="E1251" s="25">
        <f t="shared" si="121"/>
        <v>0</v>
      </c>
      <c r="F1251" s="35" t="s">
        <v>4121</v>
      </c>
      <c r="G1251" s="25" t="s">
        <v>4121</v>
      </c>
      <c r="H1251" s="23" t="s">
        <v>4121</v>
      </c>
      <c r="I1251" s="31" t="s">
        <v>4121</v>
      </c>
    </row>
    <row r="1252" spans="1:9" ht="12.75">
      <c r="A1252" s="11" t="s">
        <v>4061</v>
      </c>
      <c r="B1252" s="12" t="s">
        <v>4062</v>
      </c>
      <c r="C1252" s="23">
        <v>1</v>
      </c>
      <c r="D1252" s="23">
        <v>0</v>
      </c>
      <c r="E1252" s="25">
        <f t="shared" si="121"/>
        <v>1</v>
      </c>
      <c r="F1252" s="35" t="s">
        <v>4124</v>
      </c>
      <c r="G1252" s="25" t="s">
        <v>4121</v>
      </c>
      <c r="H1252" s="23" t="s">
        <v>4121</v>
      </c>
      <c r="I1252" s="31" t="s">
        <v>4121</v>
      </c>
    </row>
    <row r="1253" spans="1:9" ht="12.75">
      <c r="A1253" s="11" t="s">
        <v>4063</v>
      </c>
      <c r="B1253" s="12" t="s">
        <v>4064</v>
      </c>
      <c r="C1253" s="23">
        <v>0</v>
      </c>
      <c r="D1253" s="23">
        <v>0</v>
      </c>
      <c r="E1253" s="25">
        <f t="shared" si="121"/>
        <v>0</v>
      </c>
      <c r="F1253" s="35" t="s">
        <v>4121</v>
      </c>
      <c r="G1253" s="25" t="s">
        <v>4121</v>
      </c>
      <c r="H1253" s="23" t="s">
        <v>4121</v>
      </c>
      <c r="I1253" s="31" t="s">
        <v>4121</v>
      </c>
    </row>
    <row r="1254" spans="1:9" ht="12.75">
      <c r="A1254" s="11" t="s">
        <v>4065</v>
      </c>
      <c r="B1254" s="12" t="s">
        <v>4066</v>
      </c>
      <c r="C1254" s="23">
        <v>0</v>
      </c>
      <c r="D1254" s="23">
        <v>0</v>
      </c>
      <c r="E1254" s="25">
        <f t="shared" si="121"/>
        <v>0</v>
      </c>
      <c r="F1254" s="35" t="s">
        <v>4121</v>
      </c>
      <c r="G1254" s="25" t="s">
        <v>4121</v>
      </c>
      <c r="H1254" s="23" t="s">
        <v>4121</v>
      </c>
      <c r="I1254" s="31" t="s">
        <v>4121</v>
      </c>
    </row>
    <row r="1255" spans="1:9" ht="12.75">
      <c r="A1255" s="11" t="s">
        <v>4067</v>
      </c>
      <c r="B1255" s="12" t="s">
        <v>4068</v>
      </c>
      <c r="C1255" s="23">
        <v>112</v>
      </c>
      <c r="D1255" s="23">
        <v>11</v>
      </c>
      <c r="E1255" s="25">
        <f t="shared" si="121"/>
        <v>101</v>
      </c>
      <c r="F1255" s="35">
        <f>D1255/C1255</f>
        <v>0.09821428571428571</v>
      </c>
      <c r="G1255" s="21">
        <v>57</v>
      </c>
      <c r="H1255" s="13">
        <v>14</v>
      </c>
      <c r="I1255" s="31">
        <f>(H1255/G1255)*100</f>
        <v>24.561403508771928</v>
      </c>
    </row>
    <row r="1256" spans="1:9" ht="12.75">
      <c r="A1256" s="11" t="s">
        <v>4069</v>
      </c>
      <c r="B1256" s="12" t="s">
        <v>4070</v>
      </c>
      <c r="C1256" s="23">
        <v>0</v>
      </c>
      <c r="D1256" s="23">
        <v>0</v>
      </c>
      <c r="E1256" s="25">
        <f t="shared" si="121"/>
        <v>0</v>
      </c>
      <c r="F1256" s="35" t="s">
        <v>4121</v>
      </c>
      <c r="G1256" s="21"/>
      <c r="H1256" s="13"/>
      <c r="I1256" s="31" t="s">
        <v>4121</v>
      </c>
    </row>
    <row r="1257" spans="1:9" ht="12.75">
      <c r="A1257" s="11" t="s">
        <v>4071</v>
      </c>
      <c r="B1257" s="12" t="s">
        <v>4072</v>
      </c>
      <c r="C1257" s="23">
        <v>18</v>
      </c>
      <c r="D1257" s="23">
        <v>0</v>
      </c>
      <c r="E1257" s="25">
        <f t="shared" si="121"/>
        <v>18</v>
      </c>
      <c r="F1257" s="35" t="s">
        <v>4128</v>
      </c>
      <c r="G1257" s="21">
        <v>12</v>
      </c>
      <c r="H1257" s="13">
        <v>5</v>
      </c>
      <c r="I1257" s="31">
        <f>(H1257/G1257)*100</f>
        <v>41.66666666666667</v>
      </c>
    </row>
    <row r="1258" spans="1:9" ht="12.75">
      <c r="A1258" s="11" t="s">
        <v>4073</v>
      </c>
      <c r="B1258" s="12" t="s">
        <v>4074</v>
      </c>
      <c r="C1258" s="23">
        <v>0</v>
      </c>
      <c r="D1258" s="23">
        <v>0</v>
      </c>
      <c r="E1258" s="25">
        <f t="shared" si="121"/>
        <v>0</v>
      </c>
      <c r="F1258" s="35" t="s">
        <v>4121</v>
      </c>
      <c r="G1258" s="25" t="s">
        <v>4121</v>
      </c>
      <c r="H1258" s="23" t="s">
        <v>4121</v>
      </c>
      <c r="I1258" s="31" t="s">
        <v>4121</v>
      </c>
    </row>
    <row r="1259" spans="1:9" ht="12.75">
      <c r="A1259" s="11" t="s">
        <v>4075</v>
      </c>
      <c r="B1259" s="12" t="s">
        <v>4076</v>
      </c>
      <c r="C1259" s="23">
        <v>1</v>
      </c>
      <c r="D1259" s="23">
        <v>0</v>
      </c>
      <c r="E1259" s="25">
        <f t="shared" si="121"/>
        <v>1</v>
      </c>
      <c r="F1259" s="35" t="s">
        <v>4124</v>
      </c>
      <c r="G1259" s="21">
        <v>1</v>
      </c>
      <c r="H1259" s="13">
        <v>1</v>
      </c>
      <c r="I1259" s="31">
        <f aca="true" t="shared" si="123" ref="I1259:I1276">(H1259/G1259)*100</f>
        <v>100</v>
      </c>
    </row>
    <row r="1260" spans="1:9" ht="12.75">
      <c r="A1260" s="11" t="s">
        <v>4077</v>
      </c>
      <c r="B1260" s="12" t="s">
        <v>4078</v>
      </c>
      <c r="C1260" s="23">
        <v>15</v>
      </c>
      <c r="D1260" s="23">
        <v>21</v>
      </c>
      <c r="E1260" s="25">
        <f t="shared" si="121"/>
        <v>-6</v>
      </c>
      <c r="F1260" s="35">
        <f>D1260/C1260</f>
        <v>1.4</v>
      </c>
      <c r="G1260" s="21">
        <v>11</v>
      </c>
      <c r="H1260" s="13">
        <v>0</v>
      </c>
      <c r="I1260" s="31">
        <f t="shared" si="123"/>
        <v>0</v>
      </c>
    </row>
    <row r="1261" spans="1:9" ht="12.75">
      <c r="A1261" s="11" t="s">
        <v>4079</v>
      </c>
      <c r="B1261" s="12" t="s">
        <v>4080</v>
      </c>
      <c r="C1261" s="23">
        <v>485</v>
      </c>
      <c r="D1261" s="23">
        <v>93</v>
      </c>
      <c r="E1261" s="25">
        <f t="shared" si="121"/>
        <v>392</v>
      </c>
      <c r="F1261" s="35">
        <f>D1261/C1261</f>
        <v>0.19175257731958764</v>
      </c>
      <c r="G1261" s="21">
        <v>420</v>
      </c>
      <c r="H1261" s="13">
        <v>152</v>
      </c>
      <c r="I1261" s="31">
        <f t="shared" si="123"/>
        <v>36.19047619047619</v>
      </c>
    </row>
    <row r="1262" spans="1:9" ht="12.75">
      <c r="A1262" s="11" t="s">
        <v>4081</v>
      </c>
      <c r="B1262" s="12" t="s">
        <v>4082</v>
      </c>
      <c r="C1262" s="23">
        <v>2989</v>
      </c>
      <c r="D1262" s="23">
        <v>177</v>
      </c>
      <c r="E1262" s="25">
        <f t="shared" si="121"/>
        <v>2812</v>
      </c>
      <c r="F1262" s="35">
        <f>D1262/C1262</f>
        <v>0.05921712947474072</v>
      </c>
      <c r="G1262" s="21">
        <v>1749</v>
      </c>
      <c r="H1262" s="13">
        <v>358</v>
      </c>
      <c r="I1262" s="31">
        <f t="shared" si="123"/>
        <v>20.468839336763864</v>
      </c>
    </row>
    <row r="1263" spans="1:9" ht="12.75">
      <c r="A1263" s="11" t="s">
        <v>4083</v>
      </c>
      <c r="B1263" s="12" t="s">
        <v>4084</v>
      </c>
      <c r="C1263" s="23">
        <v>249</v>
      </c>
      <c r="D1263" s="23">
        <v>102</v>
      </c>
      <c r="E1263" s="25">
        <f t="shared" si="121"/>
        <v>147</v>
      </c>
      <c r="F1263" s="35">
        <f>D1263/C1263</f>
        <v>0.40963855421686746</v>
      </c>
      <c r="G1263" s="21">
        <v>217</v>
      </c>
      <c r="H1263" s="13">
        <v>65</v>
      </c>
      <c r="I1263" s="31">
        <f t="shared" si="123"/>
        <v>29.953917050691242</v>
      </c>
    </row>
    <row r="1264" spans="1:9" ht="12.75">
      <c r="A1264" s="11" t="s">
        <v>4085</v>
      </c>
      <c r="B1264" s="12" t="s">
        <v>4086</v>
      </c>
      <c r="C1264" s="23">
        <v>0</v>
      </c>
      <c r="D1264" s="23">
        <v>1</v>
      </c>
      <c r="E1264" s="25">
        <f t="shared" si="121"/>
        <v>-1</v>
      </c>
      <c r="F1264" s="35" t="s">
        <v>4123</v>
      </c>
      <c r="G1264" s="25" t="s">
        <v>4121</v>
      </c>
      <c r="H1264" s="23" t="s">
        <v>4121</v>
      </c>
      <c r="I1264" s="31" t="s">
        <v>4121</v>
      </c>
    </row>
    <row r="1265" spans="1:9" ht="12.75">
      <c r="A1265" s="11" t="s">
        <v>4087</v>
      </c>
      <c r="B1265" s="12" t="s">
        <v>4088</v>
      </c>
      <c r="C1265" s="23">
        <v>3</v>
      </c>
      <c r="D1265" s="23">
        <v>0</v>
      </c>
      <c r="E1265" s="25">
        <f t="shared" si="121"/>
        <v>3</v>
      </c>
      <c r="F1265" s="35" t="s">
        <v>4124</v>
      </c>
      <c r="G1265" s="21">
        <v>1</v>
      </c>
      <c r="H1265" s="13">
        <v>0</v>
      </c>
      <c r="I1265" s="31">
        <f t="shared" si="123"/>
        <v>0</v>
      </c>
    </row>
    <row r="1266" spans="1:9" ht="12.75">
      <c r="A1266" s="11" t="s">
        <v>4089</v>
      </c>
      <c r="B1266" s="12" t="s">
        <v>4090</v>
      </c>
      <c r="C1266" s="23">
        <v>34</v>
      </c>
      <c r="D1266" s="23">
        <v>1</v>
      </c>
      <c r="E1266" s="25">
        <f t="shared" si="121"/>
        <v>33</v>
      </c>
      <c r="F1266" s="35">
        <f>D1266/C1266</f>
        <v>0.029411764705882353</v>
      </c>
      <c r="G1266" s="21">
        <v>28</v>
      </c>
      <c r="H1266" s="13">
        <v>10</v>
      </c>
      <c r="I1266" s="31">
        <f t="shared" si="123"/>
        <v>35.714285714285715</v>
      </c>
    </row>
    <row r="1267" spans="1:9" ht="12.75">
      <c r="A1267" s="11" t="s">
        <v>4091</v>
      </c>
      <c r="B1267" s="12" t="s">
        <v>4092</v>
      </c>
      <c r="C1267" s="23">
        <v>2091</v>
      </c>
      <c r="D1267" s="23">
        <v>2945</v>
      </c>
      <c r="E1267" s="25">
        <f t="shared" si="121"/>
        <v>-854</v>
      </c>
      <c r="F1267" s="35">
        <f>D1267/C1267</f>
        <v>1.408417025346724</v>
      </c>
      <c r="G1267" s="21">
        <v>1659</v>
      </c>
      <c r="H1267" s="13">
        <v>444</v>
      </c>
      <c r="I1267" s="31">
        <f t="shared" si="123"/>
        <v>26.763110307414106</v>
      </c>
    </row>
    <row r="1268" spans="1:9" ht="12.75">
      <c r="A1268" s="11" t="s">
        <v>4093</v>
      </c>
      <c r="B1268" s="12" t="s">
        <v>4094</v>
      </c>
      <c r="C1268" s="23">
        <v>44</v>
      </c>
      <c r="D1268" s="23">
        <v>1</v>
      </c>
      <c r="E1268" s="25">
        <f t="shared" si="121"/>
        <v>43</v>
      </c>
      <c r="F1268" s="35">
        <f>D1268/C1268</f>
        <v>0.022727272727272728</v>
      </c>
      <c r="G1268" s="21">
        <v>31</v>
      </c>
      <c r="H1268" s="13">
        <v>11</v>
      </c>
      <c r="I1268" s="31">
        <f t="shared" si="123"/>
        <v>35.483870967741936</v>
      </c>
    </row>
    <row r="1269" spans="1:9" ht="12.75">
      <c r="A1269" s="11" t="s">
        <v>4095</v>
      </c>
      <c r="B1269" s="12" t="s">
        <v>4096</v>
      </c>
      <c r="C1269" s="23">
        <v>55</v>
      </c>
      <c r="D1269" s="23">
        <v>6</v>
      </c>
      <c r="E1269" s="25">
        <f t="shared" si="121"/>
        <v>49</v>
      </c>
      <c r="F1269" s="35">
        <f>D1269/C1269</f>
        <v>0.10909090909090909</v>
      </c>
      <c r="G1269" s="21">
        <v>35</v>
      </c>
      <c r="H1269" s="13">
        <v>7</v>
      </c>
      <c r="I1269" s="31">
        <f t="shared" si="123"/>
        <v>20</v>
      </c>
    </row>
    <row r="1270" spans="1:9" ht="12.75">
      <c r="A1270" s="11" t="s">
        <v>4097</v>
      </c>
      <c r="B1270" s="12" t="s">
        <v>4098</v>
      </c>
      <c r="C1270" s="23">
        <v>25</v>
      </c>
      <c r="D1270" s="23">
        <v>0</v>
      </c>
      <c r="E1270" s="25">
        <f t="shared" si="121"/>
        <v>25</v>
      </c>
      <c r="F1270" s="35" t="s">
        <v>4124</v>
      </c>
      <c r="G1270" s="21">
        <v>15</v>
      </c>
      <c r="H1270" s="13">
        <v>9</v>
      </c>
      <c r="I1270" s="31">
        <f t="shared" si="123"/>
        <v>60</v>
      </c>
    </row>
    <row r="1271" spans="1:9" ht="12.75">
      <c r="A1271" s="11" t="s">
        <v>4099</v>
      </c>
      <c r="B1271" s="12" t="s">
        <v>4100</v>
      </c>
      <c r="C1271" s="23">
        <v>382</v>
      </c>
      <c r="D1271" s="23">
        <v>95</v>
      </c>
      <c r="E1271" s="25">
        <f t="shared" si="121"/>
        <v>287</v>
      </c>
      <c r="F1271" s="35">
        <f>D1271/C1271</f>
        <v>0.2486910994764398</v>
      </c>
      <c r="G1271" s="21">
        <v>231</v>
      </c>
      <c r="H1271" s="13">
        <v>40</v>
      </c>
      <c r="I1271" s="31">
        <f t="shared" si="123"/>
        <v>17.316017316017316</v>
      </c>
    </row>
    <row r="1272" spans="1:9" ht="12.75">
      <c r="A1272" s="11" t="s">
        <v>4101</v>
      </c>
      <c r="B1272" s="12" t="s">
        <v>4102</v>
      </c>
      <c r="C1272" s="23">
        <v>68</v>
      </c>
      <c r="D1272" s="23">
        <v>16</v>
      </c>
      <c r="E1272" s="25">
        <f t="shared" si="121"/>
        <v>52</v>
      </c>
      <c r="F1272" s="35">
        <f>D1272/C1272</f>
        <v>0.23529411764705882</v>
      </c>
      <c r="G1272" s="21">
        <v>36</v>
      </c>
      <c r="H1272" s="13">
        <v>11</v>
      </c>
      <c r="I1272" s="31">
        <f t="shared" si="123"/>
        <v>30.555555555555557</v>
      </c>
    </row>
    <row r="1273" spans="1:9" ht="12.75">
      <c r="A1273" s="11" t="s">
        <v>4103</v>
      </c>
      <c r="B1273" s="12" t="s">
        <v>4104</v>
      </c>
      <c r="C1273" s="23">
        <v>8574</v>
      </c>
      <c r="D1273" s="23">
        <v>19</v>
      </c>
      <c r="E1273" s="25">
        <f t="shared" si="121"/>
        <v>8555</v>
      </c>
      <c r="F1273" s="35">
        <f>D1273/C1273</f>
        <v>0.0022160018661068347</v>
      </c>
      <c r="G1273" s="21">
        <v>3912</v>
      </c>
      <c r="H1273" s="13">
        <v>381</v>
      </c>
      <c r="I1273" s="31">
        <f t="shared" si="123"/>
        <v>9.739263803680982</v>
      </c>
    </row>
    <row r="1274" spans="1:9" ht="12.75">
      <c r="A1274" s="11" t="s">
        <v>4105</v>
      </c>
      <c r="B1274" s="12" t="s">
        <v>4106</v>
      </c>
      <c r="C1274" s="23">
        <v>43</v>
      </c>
      <c r="D1274" s="23">
        <v>0</v>
      </c>
      <c r="E1274" s="25">
        <f t="shared" si="121"/>
        <v>43</v>
      </c>
      <c r="F1274" s="35">
        <f>D1274/C1274</f>
        <v>0</v>
      </c>
      <c r="G1274" s="21">
        <v>15</v>
      </c>
      <c r="H1274" s="13">
        <v>0</v>
      </c>
      <c r="I1274" s="31">
        <f t="shared" si="123"/>
        <v>0</v>
      </c>
    </row>
    <row r="1275" spans="1:9" ht="12.75">
      <c r="A1275" s="11" t="s">
        <v>4107</v>
      </c>
      <c r="B1275" s="12" t="s">
        <v>4108</v>
      </c>
      <c r="C1275" s="23">
        <v>956</v>
      </c>
      <c r="D1275" s="23">
        <v>116</v>
      </c>
      <c r="E1275" s="25">
        <f t="shared" si="121"/>
        <v>840</v>
      </c>
      <c r="F1275" s="35">
        <f>D1275/C1275</f>
        <v>0.12133891213389121</v>
      </c>
      <c r="G1275" s="21">
        <v>625</v>
      </c>
      <c r="H1275" s="13">
        <v>166</v>
      </c>
      <c r="I1275" s="31">
        <f t="shared" si="123"/>
        <v>26.56</v>
      </c>
    </row>
    <row r="1276" spans="1:9" ht="14.25" customHeight="1">
      <c r="A1276" s="11" t="s">
        <v>4109</v>
      </c>
      <c r="B1276" s="12" t="s">
        <v>4110</v>
      </c>
      <c r="C1276" s="23">
        <v>9</v>
      </c>
      <c r="D1276" s="23">
        <v>0</v>
      </c>
      <c r="E1276" s="25">
        <f t="shared" si="121"/>
        <v>9</v>
      </c>
      <c r="F1276" s="35" t="s">
        <v>4124</v>
      </c>
      <c r="G1276" s="21">
        <v>5</v>
      </c>
      <c r="H1276" s="13">
        <v>0</v>
      </c>
      <c r="I1276" s="31">
        <f t="shared" si="123"/>
        <v>0</v>
      </c>
    </row>
    <row r="1277" spans="1:9" ht="25.5">
      <c r="A1277" s="11" t="s">
        <v>4111</v>
      </c>
      <c r="B1277" s="12" t="s">
        <v>4112</v>
      </c>
      <c r="C1277" s="23">
        <v>0</v>
      </c>
      <c r="D1277" s="23">
        <v>0</v>
      </c>
      <c r="E1277" s="25">
        <f t="shared" si="121"/>
        <v>0</v>
      </c>
      <c r="F1277" s="35" t="s">
        <v>4121</v>
      </c>
      <c r="G1277" s="25" t="s">
        <v>4121</v>
      </c>
      <c r="H1277" s="23" t="s">
        <v>4121</v>
      </c>
      <c r="I1277" s="31" t="s">
        <v>4121</v>
      </c>
    </row>
    <row r="1278" spans="1:9" ht="25.5">
      <c r="A1278" s="11" t="s">
        <v>4113</v>
      </c>
      <c r="B1278" s="12" t="s">
        <v>1463</v>
      </c>
      <c r="C1278" s="23">
        <v>0</v>
      </c>
      <c r="D1278" s="23">
        <v>0</v>
      </c>
      <c r="E1278" s="25">
        <f t="shared" si="121"/>
        <v>0</v>
      </c>
      <c r="F1278" s="35" t="s">
        <v>4121</v>
      </c>
      <c r="G1278" s="25" t="s">
        <v>4121</v>
      </c>
      <c r="H1278" s="23" t="s">
        <v>4121</v>
      </c>
      <c r="I1278" s="31" t="s">
        <v>4121</v>
      </c>
    </row>
    <row r="1279" spans="1:9" ht="25.5">
      <c r="A1279" s="11" t="s">
        <v>1464</v>
      </c>
      <c r="B1279" s="12" t="s">
        <v>1465</v>
      </c>
      <c r="C1279" s="23">
        <v>0</v>
      </c>
      <c r="D1279" s="23">
        <v>0</v>
      </c>
      <c r="E1279" s="25">
        <f t="shared" si="121"/>
        <v>0</v>
      </c>
      <c r="F1279" s="35" t="s">
        <v>4121</v>
      </c>
      <c r="G1279" s="25" t="s">
        <v>4121</v>
      </c>
      <c r="H1279" s="23" t="s">
        <v>4121</v>
      </c>
      <c r="I1279" s="31" t="s">
        <v>4121</v>
      </c>
    </row>
    <row r="1280" spans="1:9" ht="25.5">
      <c r="A1280" s="11" t="s">
        <v>1466</v>
      </c>
      <c r="B1280" s="12" t="s">
        <v>1467</v>
      </c>
      <c r="C1280" s="23">
        <v>9</v>
      </c>
      <c r="D1280" s="23">
        <v>0</v>
      </c>
      <c r="E1280" s="25">
        <f t="shared" si="121"/>
        <v>9</v>
      </c>
      <c r="F1280" s="35" t="s">
        <v>4124</v>
      </c>
      <c r="G1280" s="21">
        <v>3</v>
      </c>
      <c r="H1280" s="13">
        <v>0</v>
      </c>
      <c r="I1280" s="31">
        <f aca="true" t="shared" si="124" ref="I1280:I1311">(H1280/G1280)*100</f>
        <v>0</v>
      </c>
    </row>
    <row r="1281" spans="1:9" ht="25.5">
      <c r="A1281" s="11" t="s">
        <v>1468</v>
      </c>
      <c r="B1281" s="12" t="s">
        <v>1469</v>
      </c>
      <c r="C1281" s="23">
        <v>5</v>
      </c>
      <c r="D1281" s="23">
        <v>2</v>
      </c>
      <c r="E1281" s="25">
        <f t="shared" si="121"/>
        <v>3</v>
      </c>
      <c r="F1281" s="35">
        <f>D1281/C1281</f>
        <v>0.4</v>
      </c>
      <c r="G1281" s="21">
        <v>3</v>
      </c>
      <c r="H1281" s="13">
        <v>0</v>
      </c>
      <c r="I1281" s="31">
        <f t="shared" si="124"/>
        <v>0</v>
      </c>
    </row>
    <row r="1282" spans="1:9" ht="25.5">
      <c r="A1282" s="11" t="s">
        <v>1470</v>
      </c>
      <c r="B1282" s="12" t="s">
        <v>1471</v>
      </c>
      <c r="C1282" s="23">
        <v>2</v>
      </c>
      <c r="D1282" s="23">
        <v>0</v>
      </c>
      <c r="E1282" s="25">
        <f t="shared" si="121"/>
        <v>2</v>
      </c>
      <c r="F1282" s="35" t="s">
        <v>4124</v>
      </c>
      <c r="G1282" s="21">
        <v>2</v>
      </c>
      <c r="H1282" s="13">
        <v>0</v>
      </c>
      <c r="I1282" s="31">
        <f t="shared" si="124"/>
        <v>0</v>
      </c>
    </row>
    <row r="1283" spans="1:9" ht="12.75">
      <c r="A1283" s="11" t="s">
        <v>1472</v>
      </c>
      <c r="B1283" s="12" t="s">
        <v>1473</v>
      </c>
      <c r="C1283" s="23">
        <v>488</v>
      </c>
      <c r="D1283" s="23">
        <v>221</v>
      </c>
      <c r="E1283" s="25">
        <f t="shared" si="121"/>
        <v>267</v>
      </c>
      <c r="F1283" s="35">
        <f aca="true" t="shared" si="125" ref="F1283:F1294">D1283/C1283</f>
        <v>0.45286885245901637</v>
      </c>
      <c r="G1283" s="21">
        <v>398</v>
      </c>
      <c r="H1283" s="13">
        <v>146</v>
      </c>
      <c r="I1283" s="31">
        <f t="shared" si="124"/>
        <v>36.68341708542713</v>
      </c>
    </row>
    <row r="1284" spans="1:9" ht="12.75">
      <c r="A1284" s="11" t="s">
        <v>1474</v>
      </c>
      <c r="B1284" s="12" t="s">
        <v>1475</v>
      </c>
      <c r="C1284" s="23">
        <v>1067</v>
      </c>
      <c r="D1284" s="23">
        <v>547</v>
      </c>
      <c r="E1284" s="25">
        <f t="shared" si="121"/>
        <v>520</v>
      </c>
      <c r="F1284" s="35">
        <f t="shared" si="125"/>
        <v>0.5126522961574508</v>
      </c>
      <c r="G1284" s="21">
        <v>1350</v>
      </c>
      <c r="H1284" s="13">
        <v>710</v>
      </c>
      <c r="I1284" s="31">
        <f t="shared" si="124"/>
        <v>52.59259259259259</v>
      </c>
    </row>
    <row r="1285" spans="1:9" ht="12.75">
      <c r="A1285" s="11" t="s">
        <v>1476</v>
      </c>
      <c r="B1285" s="12" t="s">
        <v>1477</v>
      </c>
      <c r="C1285" s="23">
        <v>305</v>
      </c>
      <c r="D1285" s="23">
        <v>217</v>
      </c>
      <c r="E1285" s="25">
        <f t="shared" si="121"/>
        <v>88</v>
      </c>
      <c r="F1285" s="35">
        <f t="shared" si="125"/>
        <v>0.7114754098360656</v>
      </c>
      <c r="G1285" s="21">
        <v>261</v>
      </c>
      <c r="H1285" s="13">
        <v>83</v>
      </c>
      <c r="I1285" s="31">
        <f t="shared" si="124"/>
        <v>31.800766283524908</v>
      </c>
    </row>
    <row r="1286" spans="1:9" ht="12.75">
      <c r="A1286" s="11" t="s">
        <v>1478</v>
      </c>
      <c r="B1286" s="12" t="s">
        <v>1479</v>
      </c>
      <c r="C1286" s="23">
        <v>319</v>
      </c>
      <c r="D1286" s="23">
        <v>201</v>
      </c>
      <c r="E1286" s="25">
        <f aca="true" t="shared" si="126" ref="E1286:E1349">C1286-D1286</f>
        <v>118</v>
      </c>
      <c r="F1286" s="35">
        <f t="shared" si="125"/>
        <v>0.6300940438871473</v>
      </c>
      <c r="G1286" s="21">
        <v>252</v>
      </c>
      <c r="H1286" s="13">
        <v>45</v>
      </c>
      <c r="I1286" s="31">
        <f t="shared" si="124"/>
        <v>17.857142857142858</v>
      </c>
    </row>
    <row r="1287" spans="1:9" ht="12.75">
      <c r="A1287" s="11" t="s">
        <v>1480</v>
      </c>
      <c r="B1287" s="12" t="s">
        <v>1481</v>
      </c>
      <c r="C1287" s="23">
        <v>8684</v>
      </c>
      <c r="D1287" s="23">
        <v>10712</v>
      </c>
      <c r="E1287" s="25">
        <f t="shared" si="126"/>
        <v>-2028</v>
      </c>
      <c r="F1287" s="35">
        <f t="shared" si="125"/>
        <v>1.2335329341317365</v>
      </c>
      <c r="G1287" s="21">
        <v>6696</v>
      </c>
      <c r="H1287" s="13">
        <v>2054</v>
      </c>
      <c r="I1287" s="31">
        <f t="shared" si="124"/>
        <v>30.675029868578257</v>
      </c>
    </row>
    <row r="1288" spans="1:9" ht="12.75">
      <c r="A1288" s="11" t="s">
        <v>1482</v>
      </c>
      <c r="B1288" s="12" t="s">
        <v>1483</v>
      </c>
      <c r="C1288" s="23">
        <v>421</v>
      </c>
      <c r="D1288" s="23">
        <v>142</v>
      </c>
      <c r="E1288" s="25">
        <f t="shared" si="126"/>
        <v>279</v>
      </c>
      <c r="F1288" s="35">
        <f t="shared" si="125"/>
        <v>0.33729216152019004</v>
      </c>
      <c r="G1288" s="21">
        <v>343</v>
      </c>
      <c r="H1288" s="13">
        <v>127</v>
      </c>
      <c r="I1288" s="31">
        <f t="shared" si="124"/>
        <v>37.02623906705539</v>
      </c>
    </row>
    <row r="1289" spans="1:9" ht="12.75">
      <c r="A1289" s="11" t="s">
        <v>1484</v>
      </c>
      <c r="B1289" s="12" t="s">
        <v>1485</v>
      </c>
      <c r="C1289" s="23">
        <v>205</v>
      </c>
      <c r="D1289" s="23">
        <v>205</v>
      </c>
      <c r="E1289" s="25">
        <f t="shared" si="126"/>
        <v>0</v>
      </c>
      <c r="F1289" s="35">
        <f t="shared" si="125"/>
        <v>1</v>
      </c>
      <c r="G1289" s="21">
        <v>174</v>
      </c>
      <c r="H1289" s="13">
        <v>63</v>
      </c>
      <c r="I1289" s="31">
        <f t="shared" si="124"/>
        <v>36.206896551724135</v>
      </c>
    </row>
    <row r="1290" spans="1:9" ht="12.75">
      <c r="A1290" s="11" t="s">
        <v>1486</v>
      </c>
      <c r="B1290" s="12" t="s">
        <v>1487</v>
      </c>
      <c r="C1290" s="23">
        <v>709</v>
      </c>
      <c r="D1290" s="23">
        <v>441</v>
      </c>
      <c r="E1290" s="25">
        <f t="shared" si="126"/>
        <v>268</v>
      </c>
      <c r="F1290" s="35">
        <f t="shared" si="125"/>
        <v>0.6220028208744711</v>
      </c>
      <c r="G1290" s="21">
        <v>584</v>
      </c>
      <c r="H1290" s="13">
        <v>171</v>
      </c>
      <c r="I1290" s="31">
        <f t="shared" si="124"/>
        <v>29.28082191780822</v>
      </c>
    </row>
    <row r="1291" spans="1:9" ht="13.5" customHeight="1">
      <c r="A1291" s="11" t="s">
        <v>1488</v>
      </c>
      <c r="B1291" s="12" t="s">
        <v>1489</v>
      </c>
      <c r="C1291" s="23">
        <v>557</v>
      </c>
      <c r="D1291" s="23">
        <v>160</v>
      </c>
      <c r="E1291" s="25">
        <f t="shared" si="126"/>
        <v>397</v>
      </c>
      <c r="F1291" s="35">
        <f t="shared" si="125"/>
        <v>0.2872531418312388</v>
      </c>
      <c r="G1291" s="21">
        <v>485</v>
      </c>
      <c r="H1291" s="13">
        <v>136</v>
      </c>
      <c r="I1291" s="31">
        <f t="shared" si="124"/>
        <v>28.04123711340206</v>
      </c>
    </row>
    <row r="1292" spans="1:9" ht="25.5">
      <c r="A1292" s="11" t="s">
        <v>1490</v>
      </c>
      <c r="B1292" s="12" t="s">
        <v>1491</v>
      </c>
      <c r="C1292" s="23">
        <v>405</v>
      </c>
      <c r="D1292" s="23">
        <v>1279</v>
      </c>
      <c r="E1292" s="25">
        <f t="shared" si="126"/>
        <v>-874</v>
      </c>
      <c r="F1292" s="35">
        <f t="shared" si="125"/>
        <v>3.1580246913580248</v>
      </c>
      <c r="G1292" s="21">
        <v>273</v>
      </c>
      <c r="H1292" s="13">
        <v>64</v>
      </c>
      <c r="I1292" s="31">
        <f t="shared" si="124"/>
        <v>23.44322344322344</v>
      </c>
    </row>
    <row r="1293" spans="1:9" ht="12.75">
      <c r="A1293" s="11" t="s">
        <v>1492</v>
      </c>
      <c r="B1293" s="12" t="s">
        <v>1493</v>
      </c>
      <c r="C1293" s="23">
        <v>278</v>
      </c>
      <c r="D1293" s="23">
        <v>76</v>
      </c>
      <c r="E1293" s="25">
        <f t="shared" si="126"/>
        <v>202</v>
      </c>
      <c r="F1293" s="35">
        <f t="shared" si="125"/>
        <v>0.2733812949640288</v>
      </c>
      <c r="G1293" s="21">
        <v>203</v>
      </c>
      <c r="H1293" s="13">
        <v>56</v>
      </c>
      <c r="I1293" s="31">
        <f t="shared" si="124"/>
        <v>27.586206896551722</v>
      </c>
    </row>
    <row r="1294" spans="1:9" ht="25.5">
      <c r="A1294" s="11" t="s">
        <v>1494</v>
      </c>
      <c r="B1294" s="12" t="s">
        <v>1495</v>
      </c>
      <c r="C1294" s="23">
        <v>21</v>
      </c>
      <c r="D1294" s="23">
        <v>15</v>
      </c>
      <c r="E1294" s="25">
        <f t="shared" si="126"/>
        <v>6</v>
      </c>
      <c r="F1294" s="35">
        <f t="shared" si="125"/>
        <v>0.7142857142857143</v>
      </c>
      <c r="G1294" s="21">
        <v>17</v>
      </c>
      <c r="H1294" s="13">
        <v>5</v>
      </c>
      <c r="I1294" s="31">
        <f t="shared" si="124"/>
        <v>29.411764705882355</v>
      </c>
    </row>
    <row r="1295" spans="1:9" ht="12.75">
      <c r="A1295" s="11" t="s">
        <v>1496</v>
      </c>
      <c r="B1295" s="12" t="s">
        <v>1497</v>
      </c>
      <c r="C1295" s="23">
        <v>1</v>
      </c>
      <c r="D1295" s="23">
        <v>0</v>
      </c>
      <c r="E1295" s="25">
        <f t="shared" si="126"/>
        <v>1</v>
      </c>
      <c r="F1295" s="35" t="s">
        <v>4124</v>
      </c>
      <c r="G1295" s="21">
        <v>1</v>
      </c>
      <c r="H1295" s="13">
        <v>0</v>
      </c>
      <c r="I1295" s="31">
        <f t="shared" si="124"/>
        <v>0</v>
      </c>
    </row>
    <row r="1296" spans="1:9" ht="12.75">
      <c r="A1296" s="11" t="s">
        <v>1498</v>
      </c>
      <c r="B1296" s="12" t="s">
        <v>1499</v>
      </c>
      <c r="C1296" s="23">
        <v>130</v>
      </c>
      <c r="D1296" s="23">
        <v>134</v>
      </c>
      <c r="E1296" s="25">
        <f t="shared" si="126"/>
        <v>-4</v>
      </c>
      <c r="F1296" s="35">
        <f aca="true" t="shared" si="127" ref="F1296:F1307">D1296/C1296</f>
        <v>1.0307692307692307</v>
      </c>
      <c r="G1296" s="21">
        <v>86</v>
      </c>
      <c r="H1296" s="13">
        <v>20</v>
      </c>
      <c r="I1296" s="31">
        <f t="shared" si="124"/>
        <v>23.25581395348837</v>
      </c>
    </row>
    <row r="1297" spans="1:9" ht="15" customHeight="1">
      <c r="A1297" s="11" t="s">
        <v>1500</v>
      </c>
      <c r="B1297" s="12" t="s">
        <v>1501</v>
      </c>
      <c r="C1297" s="23">
        <v>44</v>
      </c>
      <c r="D1297" s="23">
        <v>6</v>
      </c>
      <c r="E1297" s="25">
        <f t="shared" si="126"/>
        <v>38</v>
      </c>
      <c r="F1297" s="35">
        <f t="shared" si="127"/>
        <v>0.13636363636363635</v>
      </c>
      <c r="G1297" s="21">
        <v>27</v>
      </c>
      <c r="H1297" s="13">
        <v>2</v>
      </c>
      <c r="I1297" s="31">
        <f t="shared" si="124"/>
        <v>7.4074074074074066</v>
      </c>
    </row>
    <row r="1298" spans="1:9" ht="12.75">
      <c r="A1298" s="11" t="s">
        <v>1502</v>
      </c>
      <c r="B1298" s="12" t="s">
        <v>1503</v>
      </c>
      <c r="C1298" s="23">
        <v>205</v>
      </c>
      <c r="D1298" s="23">
        <v>155</v>
      </c>
      <c r="E1298" s="25">
        <f t="shared" si="126"/>
        <v>50</v>
      </c>
      <c r="F1298" s="35">
        <f t="shared" si="127"/>
        <v>0.7560975609756098</v>
      </c>
      <c r="G1298" s="21">
        <v>142</v>
      </c>
      <c r="H1298" s="13">
        <v>31</v>
      </c>
      <c r="I1298" s="31">
        <f t="shared" si="124"/>
        <v>21.830985915492956</v>
      </c>
    </row>
    <row r="1299" spans="1:9" ht="12.75">
      <c r="A1299" s="11" t="s">
        <v>1504</v>
      </c>
      <c r="B1299" s="12" t="s">
        <v>1505</v>
      </c>
      <c r="C1299" s="23">
        <v>198</v>
      </c>
      <c r="D1299" s="23">
        <v>302</v>
      </c>
      <c r="E1299" s="25">
        <f t="shared" si="126"/>
        <v>-104</v>
      </c>
      <c r="F1299" s="35">
        <f t="shared" si="127"/>
        <v>1.5252525252525253</v>
      </c>
      <c r="G1299" s="21">
        <v>119</v>
      </c>
      <c r="H1299" s="13">
        <v>21</v>
      </c>
      <c r="I1299" s="31">
        <f t="shared" si="124"/>
        <v>17.647058823529413</v>
      </c>
    </row>
    <row r="1300" spans="1:9" ht="12.75">
      <c r="A1300" s="11" t="s">
        <v>1506</v>
      </c>
      <c r="B1300" s="12" t="s">
        <v>1507</v>
      </c>
      <c r="C1300" s="23">
        <v>2503</v>
      </c>
      <c r="D1300" s="23">
        <v>1135</v>
      </c>
      <c r="E1300" s="25">
        <f t="shared" si="126"/>
        <v>1368</v>
      </c>
      <c r="F1300" s="35">
        <f t="shared" si="127"/>
        <v>0.45345585297642826</v>
      </c>
      <c r="G1300" s="21">
        <v>2021</v>
      </c>
      <c r="H1300" s="13">
        <v>692</v>
      </c>
      <c r="I1300" s="31">
        <f t="shared" si="124"/>
        <v>34.24047501237011</v>
      </c>
    </row>
    <row r="1301" spans="1:9" ht="12.75">
      <c r="A1301" s="11" t="s">
        <v>1508</v>
      </c>
      <c r="B1301" s="12" t="s">
        <v>1509</v>
      </c>
      <c r="C1301" s="23">
        <v>4030</v>
      </c>
      <c r="D1301" s="23">
        <v>834</v>
      </c>
      <c r="E1301" s="25">
        <f t="shared" si="126"/>
        <v>3196</v>
      </c>
      <c r="F1301" s="35">
        <f t="shared" si="127"/>
        <v>0.20694789081885856</v>
      </c>
      <c r="G1301" s="21">
        <v>2756</v>
      </c>
      <c r="H1301" s="13">
        <v>530</v>
      </c>
      <c r="I1301" s="31">
        <f t="shared" si="124"/>
        <v>19.230769230769234</v>
      </c>
    </row>
    <row r="1302" spans="1:9" ht="12.75">
      <c r="A1302" s="11" t="s">
        <v>1510</v>
      </c>
      <c r="B1302" s="12" t="s">
        <v>1511</v>
      </c>
      <c r="C1302" s="23">
        <v>60</v>
      </c>
      <c r="D1302" s="23">
        <v>170</v>
      </c>
      <c r="E1302" s="25">
        <f t="shared" si="126"/>
        <v>-110</v>
      </c>
      <c r="F1302" s="35">
        <f t="shared" si="127"/>
        <v>2.8333333333333335</v>
      </c>
      <c r="G1302" s="21">
        <v>37</v>
      </c>
      <c r="H1302" s="13">
        <v>12</v>
      </c>
      <c r="I1302" s="31">
        <f t="shared" si="124"/>
        <v>32.432432432432435</v>
      </c>
    </row>
    <row r="1303" spans="1:9" ht="12.75">
      <c r="A1303" s="11" t="s">
        <v>1512</v>
      </c>
      <c r="B1303" s="12" t="s">
        <v>1513</v>
      </c>
      <c r="C1303" s="23">
        <v>291</v>
      </c>
      <c r="D1303" s="23">
        <v>385</v>
      </c>
      <c r="E1303" s="25">
        <f t="shared" si="126"/>
        <v>-94</v>
      </c>
      <c r="F1303" s="35">
        <f t="shared" si="127"/>
        <v>1.3230240549828178</v>
      </c>
      <c r="G1303" s="21">
        <v>155</v>
      </c>
      <c r="H1303" s="13">
        <v>24</v>
      </c>
      <c r="I1303" s="31">
        <f t="shared" si="124"/>
        <v>15.483870967741936</v>
      </c>
    </row>
    <row r="1304" spans="1:9" ht="12.75">
      <c r="A1304" s="11" t="s">
        <v>1514</v>
      </c>
      <c r="B1304" s="12" t="s">
        <v>1515</v>
      </c>
      <c r="C1304" s="23">
        <v>16</v>
      </c>
      <c r="D1304" s="23">
        <v>7</v>
      </c>
      <c r="E1304" s="25">
        <f t="shared" si="126"/>
        <v>9</v>
      </c>
      <c r="F1304" s="35">
        <f t="shared" si="127"/>
        <v>0.4375</v>
      </c>
      <c r="G1304" s="21">
        <v>13</v>
      </c>
      <c r="H1304" s="13">
        <v>1</v>
      </c>
      <c r="I1304" s="31">
        <f t="shared" si="124"/>
        <v>7.6923076923076925</v>
      </c>
    </row>
    <row r="1305" spans="1:9" ht="51">
      <c r="A1305" s="11" t="s">
        <v>1516</v>
      </c>
      <c r="B1305" s="12" t="s">
        <v>1517</v>
      </c>
      <c r="C1305" s="23">
        <v>46</v>
      </c>
      <c r="D1305" s="23">
        <v>59</v>
      </c>
      <c r="E1305" s="25">
        <f t="shared" si="126"/>
        <v>-13</v>
      </c>
      <c r="F1305" s="35">
        <f t="shared" si="127"/>
        <v>1.2826086956521738</v>
      </c>
      <c r="G1305" s="21">
        <v>26</v>
      </c>
      <c r="H1305" s="13">
        <v>5</v>
      </c>
      <c r="I1305" s="31">
        <f t="shared" si="124"/>
        <v>19.230769230769234</v>
      </c>
    </row>
    <row r="1306" spans="1:9" ht="25.5">
      <c r="A1306" s="11" t="s">
        <v>1518</v>
      </c>
      <c r="B1306" s="12" t="s">
        <v>1519</v>
      </c>
      <c r="C1306" s="23">
        <v>1224</v>
      </c>
      <c r="D1306" s="23">
        <v>1480</v>
      </c>
      <c r="E1306" s="25">
        <f t="shared" si="126"/>
        <v>-256</v>
      </c>
      <c r="F1306" s="35">
        <f t="shared" si="127"/>
        <v>1.2091503267973855</v>
      </c>
      <c r="G1306" s="21">
        <v>733</v>
      </c>
      <c r="H1306" s="13">
        <v>152</v>
      </c>
      <c r="I1306" s="31">
        <f t="shared" si="124"/>
        <v>20.73669849931787</v>
      </c>
    </row>
    <row r="1307" spans="1:9" ht="12.75">
      <c r="A1307" s="11" t="s">
        <v>1520</v>
      </c>
      <c r="B1307" s="12" t="s">
        <v>1521</v>
      </c>
      <c r="C1307" s="23">
        <v>9</v>
      </c>
      <c r="D1307" s="23">
        <v>84</v>
      </c>
      <c r="E1307" s="25">
        <f t="shared" si="126"/>
        <v>-75</v>
      </c>
      <c r="F1307" s="35">
        <f t="shared" si="127"/>
        <v>9.333333333333334</v>
      </c>
      <c r="G1307" s="21">
        <v>9</v>
      </c>
      <c r="H1307" s="13">
        <v>3</v>
      </c>
      <c r="I1307" s="31">
        <f t="shared" si="124"/>
        <v>33.33333333333333</v>
      </c>
    </row>
    <row r="1308" spans="1:9" ht="12.75" customHeight="1">
      <c r="A1308" s="11" t="s">
        <v>1522</v>
      </c>
      <c r="B1308" s="12" t="s">
        <v>1523</v>
      </c>
      <c r="C1308" s="23">
        <v>18</v>
      </c>
      <c r="D1308" s="23">
        <v>0</v>
      </c>
      <c r="E1308" s="25">
        <f t="shared" si="126"/>
        <v>18</v>
      </c>
      <c r="F1308" s="35" t="s">
        <v>4124</v>
      </c>
      <c r="G1308" s="21">
        <v>8</v>
      </c>
      <c r="H1308" s="13">
        <v>1</v>
      </c>
      <c r="I1308" s="31">
        <f t="shared" si="124"/>
        <v>12.5</v>
      </c>
    </row>
    <row r="1309" spans="1:9" ht="12.75">
      <c r="A1309" s="11" t="s">
        <v>1524</v>
      </c>
      <c r="B1309" s="12" t="s">
        <v>1525</v>
      </c>
      <c r="C1309" s="23">
        <v>172</v>
      </c>
      <c r="D1309" s="23">
        <v>46</v>
      </c>
      <c r="E1309" s="25">
        <f t="shared" si="126"/>
        <v>126</v>
      </c>
      <c r="F1309" s="35">
        <f aca="true" t="shared" si="128" ref="F1309:F1318">D1309/C1309</f>
        <v>0.26744186046511625</v>
      </c>
      <c r="G1309" s="21">
        <v>72</v>
      </c>
      <c r="H1309" s="13">
        <v>7</v>
      </c>
      <c r="I1309" s="31">
        <f t="shared" si="124"/>
        <v>9.722222222222223</v>
      </c>
    </row>
    <row r="1310" spans="1:9" ht="12.75">
      <c r="A1310" s="11" t="s">
        <v>1526</v>
      </c>
      <c r="B1310" s="12" t="s">
        <v>1527</v>
      </c>
      <c r="C1310" s="23">
        <v>251</v>
      </c>
      <c r="D1310" s="23">
        <v>23</v>
      </c>
      <c r="E1310" s="25">
        <f t="shared" si="126"/>
        <v>228</v>
      </c>
      <c r="F1310" s="35">
        <f t="shared" si="128"/>
        <v>0.09163346613545817</v>
      </c>
      <c r="G1310" s="21">
        <v>154</v>
      </c>
      <c r="H1310" s="13">
        <v>30</v>
      </c>
      <c r="I1310" s="31">
        <f t="shared" si="124"/>
        <v>19.480519480519483</v>
      </c>
    </row>
    <row r="1311" spans="1:9" ht="25.5">
      <c r="A1311" s="11" t="s">
        <v>1528</v>
      </c>
      <c r="B1311" s="12" t="s">
        <v>1529</v>
      </c>
      <c r="C1311" s="23">
        <v>12</v>
      </c>
      <c r="D1311" s="23">
        <v>10</v>
      </c>
      <c r="E1311" s="25">
        <f t="shared" si="126"/>
        <v>2</v>
      </c>
      <c r="F1311" s="35">
        <f t="shared" si="128"/>
        <v>0.8333333333333334</v>
      </c>
      <c r="G1311" s="21">
        <v>5</v>
      </c>
      <c r="H1311" s="13">
        <v>2</v>
      </c>
      <c r="I1311" s="31">
        <f t="shared" si="124"/>
        <v>40</v>
      </c>
    </row>
    <row r="1312" spans="1:9" ht="25.5">
      <c r="A1312" s="11" t="s">
        <v>1530</v>
      </c>
      <c r="B1312" s="12" t="s">
        <v>1531</v>
      </c>
      <c r="C1312" s="23">
        <v>147</v>
      </c>
      <c r="D1312" s="23">
        <v>113</v>
      </c>
      <c r="E1312" s="25">
        <f t="shared" si="126"/>
        <v>34</v>
      </c>
      <c r="F1312" s="35">
        <f t="shared" si="128"/>
        <v>0.7687074829931972</v>
      </c>
      <c r="G1312" s="21">
        <v>87</v>
      </c>
      <c r="H1312" s="13">
        <v>12</v>
      </c>
      <c r="I1312" s="31">
        <f aca="true" t="shared" si="129" ref="I1312:I1343">(H1312/G1312)*100</f>
        <v>13.793103448275861</v>
      </c>
    </row>
    <row r="1313" spans="1:9" ht="12.75">
      <c r="A1313" s="11" t="s">
        <v>1532</v>
      </c>
      <c r="B1313" s="12" t="s">
        <v>1533</v>
      </c>
      <c r="C1313" s="23">
        <v>9</v>
      </c>
      <c r="D1313" s="23">
        <v>36</v>
      </c>
      <c r="E1313" s="25">
        <f t="shared" si="126"/>
        <v>-27</v>
      </c>
      <c r="F1313" s="35">
        <f t="shared" si="128"/>
        <v>4</v>
      </c>
      <c r="G1313" s="21">
        <v>8</v>
      </c>
      <c r="H1313" s="13">
        <v>2</v>
      </c>
      <c r="I1313" s="31">
        <f t="shared" si="129"/>
        <v>25</v>
      </c>
    </row>
    <row r="1314" spans="1:9" ht="12.75">
      <c r="A1314" s="11" t="s">
        <v>1534</v>
      </c>
      <c r="B1314" s="12" t="s">
        <v>1535</v>
      </c>
      <c r="C1314" s="23">
        <v>53</v>
      </c>
      <c r="D1314" s="23">
        <v>55</v>
      </c>
      <c r="E1314" s="25">
        <f t="shared" si="126"/>
        <v>-2</v>
      </c>
      <c r="F1314" s="35">
        <f t="shared" si="128"/>
        <v>1.0377358490566038</v>
      </c>
      <c r="G1314" s="21">
        <v>38</v>
      </c>
      <c r="H1314" s="13">
        <v>6</v>
      </c>
      <c r="I1314" s="31">
        <f t="shared" si="129"/>
        <v>15.789473684210526</v>
      </c>
    </row>
    <row r="1315" spans="1:9" ht="25.5">
      <c r="A1315" s="11" t="s">
        <v>1536</v>
      </c>
      <c r="B1315" s="12" t="s">
        <v>1537</v>
      </c>
      <c r="C1315" s="23">
        <v>61</v>
      </c>
      <c r="D1315" s="23">
        <v>37</v>
      </c>
      <c r="E1315" s="25">
        <f t="shared" si="126"/>
        <v>24</v>
      </c>
      <c r="F1315" s="35">
        <f t="shared" si="128"/>
        <v>0.6065573770491803</v>
      </c>
      <c r="G1315" s="21">
        <v>27</v>
      </c>
      <c r="H1315" s="13">
        <v>5</v>
      </c>
      <c r="I1315" s="31">
        <f t="shared" si="129"/>
        <v>18.51851851851852</v>
      </c>
    </row>
    <row r="1316" spans="1:9" ht="13.5" customHeight="1">
      <c r="A1316" s="11" t="s">
        <v>1538</v>
      </c>
      <c r="B1316" s="12" t="s">
        <v>1539</v>
      </c>
      <c r="C1316" s="23">
        <v>7</v>
      </c>
      <c r="D1316" s="23">
        <v>6</v>
      </c>
      <c r="E1316" s="25">
        <f t="shared" si="126"/>
        <v>1</v>
      </c>
      <c r="F1316" s="35">
        <f t="shared" si="128"/>
        <v>0.8571428571428571</v>
      </c>
      <c r="G1316" s="21">
        <v>3</v>
      </c>
      <c r="H1316" s="13">
        <v>0</v>
      </c>
      <c r="I1316" s="31">
        <f t="shared" si="129"/>
        <v>0</v>
      </c>
    </row>
    <row r="1317" spans="1:9" ht="12.75">
      <c r="A1317" s="11" t="s">
        <v>1540</v>
      </c>
      <c r="B1317" s="12" t="s">
        <v>1541</v>
      </c>
      <c r="C1317" s="23">
        <v>64</v>
      </c>
      <c r="D1317" s="23">
        <v>17</v>
      </c>
      <c r="E1317" s="25">
        <f t="shared" si="126"/>
        <v>47</v>
      </c>
      <c r="F1317" s="35">
        <f t="shared" si="128"/>
        <v>0.265625</v>
      </c>
      <c r="G1317" s="21">
        <v>43</v>
      </c>
      <c r="H1317" s="13">
        <v>16</v>
      </c>
      <c r="I1317" s="31">
        <f t="shared" si="129"/>
        <v>37.2093023255814</v>
      </c>
    </row>
    <row r="1318" spans="1:9" ht="12.75">
      <c r="A1318" s="11" t="s">
        <v>1542</v>
      </c>
      <c r="B1318" s="12" t="s">
        <v>1543</v>
      </c>
      <c r="C1318" s="23">
        <v>1382</v>
      </c>
      <c r="D1318" s="23">
        <v>79</v>
      </c>
      <c r="E1318" s="25">
        <f t="shared" si="126"/>
        <v>1303</v>
      </c>
      <c r="F1318" s="35">
        <f t="shared" si="128"/>
        <v>0.057163531114327065</v>
      </c>
      <c r="G1318" s="21">
        <v>1021</v>
      </c>
      <c r="H1318" s="13">
        <v>294</v>
      </c>
      <c r="I1318" s="31">
        <f t="shared" si="129"/>
        <v>28.795298726738494</v>
      </c>
    </row>
    <row r="1319" spans="1:9" ht="12.75">
      <c r="A1319" s="11" t="s">
        <v>1544</v>
      </c>
      <c r="B1319" s="12" t="s">
        <v>1545</v>
      </c>
      <c r="C1319" s="23">
        <v>43</v>
      </c>
      <c r="D1319" s="23">
        <v>0</v>
      </c>
      <c r="E1319" s="25">
        <f t="shared" si="126"/>
        <v>43</v>
      </c>
      <c r="F1319" s="35" t="s">
        <v>4124</v>
      </c>
      <c r="G1319" s="21">
        <v>28</v>
      </c>
      <c r="H1319" s="13">
        <v>4</v>
      </c>
      <c r="I1319" s="31">
        <f t="shared" si="129"/>
        <v>14.285714285714285</v>
      </c>
    </row>
    <row r="1320" spans="1:9" ht="25.5">
      <c r="A1320" s="11" t="s">
        <v>1546</v>
      </c>
      <c r="B1320" s="12" t="s">
        <v>1547</v>
      </c>
      <c r="C1320" s="23">
        <v>268</v>
      </c>
      <c r="D1320" s="23">
        <v>233</v>
      </c>
      <c r="E1320" s="25">
        <f t="shared" si="126"/>
        <v>35</v>
      </c>
      <c r="F1320" s="35">
        <f>D1320/C1320</f>
        <v>0.8694029850746269</v>
      </c>
      <c r="G1320" s="21">
        <v>212</v>
      </c>
      <c r="H1320" s="13">
        <v>65</v>
      </c>
      <c r="I1320" s="31">
        <f t="shared" si="129"/>
        <v>30.660377358490564</v>
      </c>
    </row>
    <row r="1321" spans="1:9" ht="25.5">
      <c r="A1321" s="11" t="s">
        <v>1548</v>
      </c>
      <c r="B1321" s="12" t="s">
        <v>1549</v>
      </c>
      <c r="C1321" s="23">
        <v>2</v>
      </c>
      <c r="D1321" s="23">
        <v>0</v>
      </c>
      <c r="E1321" s="25">
        <f t="shared" si="126"/>
        <v>2</v>
      </c>
      <c r="F1321" s="35" t="s">
        <v>4124</v>
      </c>
      <c r="G1321" s="21">
        <v>1</v>
      </c>
      <c r="H1321" s="13">
        <v>0</v>
      </c>
      <c r="I1321" s="31">
        <f t="shared" si="129"/>
        <v>0</v>
      </c>
    </row>
    <row r="1322" spans="1:9" ht="25.5">
      <c r="A1322" s="11" t="s">
        <v>1550</v>
      </c>
      <c r="B1322" s="12" t="s">
        <v>1551</v>
      </c>
      <c r="C1322" s="23">
        <v>3</v>
      </c>
      <c r="D1322" s="23">
        <v>6</v>
      </c>
      <c r="E1322" s="25">
        <f t="shared" si="126"/>
        <v>-3</v>
      </c>
      <c r="F1322" s="35">
        <f>D1322/C1322</f>
        <v>2</v>
      </c>
      <c r="G1322" s="21">
        <v>5</v>
      </c>
      <c r="H1322" s="13">
        <v>4</v>
      </c>
      <c r="I1322" s="31">
        <f t="shared" si="129"/>
        <v>80</v>
      </c>
    </row>
    <row r="1323" spans="1:9" ht="12.75" customHeight="1">
      <c r="A1323" s="11" t="s">
        <v>1552</v>
      </c>
      <c r="B1323" s="12" t="s">
        <v>1553</v>
      </c>
      <c r="C1323" s="23">
        <v>68</v>
      </c>
      <c r="D1323" s="23">
        <v>146</v>
      </c>
      <c r="E1323" s="25">
        <f t="shared" si="126"/>
        <v>-78</v>
      </c>
      <c r="F1323" s="35">
        <f>D1323/C1323</f>
        <v>2.1470588235294117</v>
      </c>
      <c r="G1323" s="21">
        <v>46</v>
      </c>
      <c r="H1323" s="13">
        <v>9</v>
      </c>
      <c r="I1323" s="31">
        <f t="shared" si="129"/>
        <v>19.565217391304348</v>
      </c>
    </row>
    <row r="1324" spans="1:9" ht="12.75">
      <c r="A1324" s="11" t="s">
        <v>1554</v>
      </c>
      <c r="B1324" s="12" t="s">
        <v>1555</v>
      </c>
      <c r="C1324" s="23">
        <v>3</v>
      </c>
      <c r="D1324" s="23">
        <v>0</v>
      </c>
      <c r="E1324" s="25">
        <f t="shared" si="126"/>
        <v>3</v>
      </c>
      <c r="F1324" s="35" t="s">
        <v>4124</v>
      </c>
      <c r="G1324" s="21">
        <v>2</v>
      </c>
      <c r="H1324" s="13">
        <v>0</v>
      </c>
      <c r="I1324" s="31">
        <f t="shared" si="129"/>
        <v>0</v>
      </c>
    </row>
    <row r="1325" spans="1:9" ht="12.75">
      <c r="A1325" s="11" t="s">
        <v>1556</v>
      </c>
      <c r="B1325" s="12" t="s">
        <v>1557</v>
      </c>
      <c r="C1325" s="23">
        <v>5</v>
      </c>
      <c r="D1325" s="23">
        <v>0</v>
      </c>
      <c r="E1325" s="25">
        <f t="shared" si="126"/>
        <v>5</v>
      </c>
      <c r="F1325" s="35" t="s">
        <v>4124</v>
      </c>
      <c r="G1325" s="21">
        <v>4</v>
      </c>
      <c r="H1325" s="13">
        <v>1</v>
      </c>
      <c r="I1325" s="31">
        <f t="shared" si="129"/>
        <v>25</v>
      </c>
    </row>
    <row r="1326" spans="1:9" ht="25.5">
      <c r="A1326" s="11" t="s">
        <v>1558</v>
      </c>
      <c r="B1326" s="12" t="s">
        <v>1559</v>
      </c>
      <c r="C1326" s="23">
        <v>121</v>
      </c>
      <c r="D1326" s="23">
        <v>10</v>
      </c>
      <c r="E1326" s="25">
        <f t="shared" si="126"/>
        <v>111</v>
      </c>
      <c r="F1326" s="35">
        <f>D1326/C1326</f>
        <v>0.08264462809917356</v>
      </c>
      <c r="G1326" s="21">
        <v>97</v>
      </c>
      <c r="H1326" s="13">
        <v>25</v>
      </c>
      <c r="I1326" s="31">
        <f t="shared" si="129"/>
        <v>25.773195876288657</v>
      </c>
    </row>
    <row r="1327" spans="1:9" ht="12.75">
      <c r="A1327" s="11" t="s">
        <v>1560</v>
      </c>
      <c r="B1327" s="12" t="s">
        <v>1561</v>
      </c>
      <c r="C1327" s="23">
        <v>0</v>
      </c>
      <c r="D1327" s="23">
        <v>1</v>
      </c>
      <c r="E1327" s="25">
        <f t="shared" si="126"/>
        <v>-1</v>
      </c>
      <c r="F1327" s="35" t="s">
        <v>4123</v>
      </c>
      <c r="G1327" s="25" t="s">
        <v>4121</v>
      </c>
      <c r="H1327" s="23" t="s">
        <v>4121</v>
      </c>
      <c r="I1327" s="31" t="s">
        <v>4121</v>
      </c>
    </row>
    <row r="1328" spans="1:9" ht="12.75">
      <c r="A1328" s="11" t="s">
        <v>1562</v>
      </c>
      <c r="B1328" s="12" t="s">
        <v>1563</v>
      </c>
      <c r="C1328" s="23">
        <v>541</v>
      </c>
      <c r="D1328" s="23">
        <v>25</v>
      </c>
      <c r="E1328" s="25">
        <f t="shared" si="126"/>
        <v>516</v>
      </c>
      <c r="F1328" s="35">
        <f aca="true" t="shared" si="130" ref="F1328:F1354">D1328/C1328</f>
        <v>0.04621072088724584</v>
      </c>
      <c r="G1328" s="21">
        <v>291</v>
      </c>
      <c r="H1328" s="13">
        <v>46</v>
      </c>
      <c r="I1328" s="31">
        <f t="shared" si="129"/>
        <v>15.807560137457044</v>
      </c>
    </row>
    <row r="1329" spans="1:9" ht="12.75">
      <c r="A1329" s="11" t="s">
        <v>1564</v>
      </c>
      <c r="B1329" s="12" t="s">
        <v>1565</v>
      </c>
      <c r="C1329" s="23">
        <v>3481</v>
      </c>
      <c r="D1329" s="23">
        <v>258</v>
      </c>
      <c r="E1329" s="25">
        <f t="shared" si="126"/>
        <v>3223</v>
      </c>
      <c r="F1329" s="35">
        <f t="shared" si="130"/>
        <v>0.07411663315139327</v>
      </c>
      <c r="G1329" s="21">
        <v>1904</v>
      </c>
      <c r="H1329" s="13">
        <v>262</v>
      </c>
      <c r="I1329" s="31">
        <f t="shared" si="129"/>
        <v>13.760504201680673</v>
      </c>
    </row>
    <row r="1330" spans="1:9" ht="12.75">
      <c r="A1330" s="11" t="s">
        <v>1566</v>
      </c>
      <c r="B1330" s="12" t="s">
        <v>1567</v>
      </c>
      <c r="C1330" s="23">
        <v>4370</v>
      </c>
      <c r="D1330" s="23">
        <v>342</v>
      </c>
      <c r="E1330" s="25">
        <f t="shared" si="126"/>
        <v>4028</v>
      </c>
      <c r="F1330" s="35">
        <f t="shared" si="130"/>
        <v>0.0782608695652174</v>
      </c>
      <c r="G1330" s="21">
        <v>2820</v>
      </c>
      <c r="H1330" s="13">
        <v>635</v>
      </c>
      <c r="I1330" s="31">
        <f t="shared" si="129"/>
        <v>22.5177304964539</v>
      </c>
    </row>
    <row r="1331" spans="1:9" ht="12.75">
      <c r="A1331" s="11" t="s">
        <v>1568</v>
      </c>
      <c r="B1331" s="12" t="s">
        <v>85</v>
      </c>
      <c r="C1331" s="23">
        <v>413</v>
      </c>
      <c r="D1331" s="23">
        <v>173</v>
      </c>
      <c r="E1331" s="25">
        <f t="shared" si="126"/>
        <v>240</v>
      </c>
      <c r="F1331" s="35">
        <f t="shared" si="130"/>
        <v>0.4188861985472155</v>
      </c>
      <c r="G1331" s="21">
        <v>189</v>
      </c>
      <c r="H1331" s="13">
        <v>13</v>
      </c>
      <c r="I1331" s="31">
        <f t="shared" si="129"/>
        <v>6.878306878306878</v>
      </c>
    </row>
    <row r="1332" spans="1:9" ht="12.75">
      <c r="A1332" s="11" t="s">
        <v>86</v>
      </c>
      <c r="B1332" s="12" t="s">
        <v>87</v>
      </c>
      <c r="C1332" s="23">
        <v>36</v>
      </c>
      <c r="D1332" s="23">
        <v>9</v>
      </c>
      <c r="E1332" s="25">
        <f t="shared" si="126"/>
        <v>27</v>
      </c>
      <c r="F1332" s="35">
        <f t="shared" si="130"/>
        <v>0.25</v>
      </c>
      <c r="G1332" s="21">
        <v>21</v>
      </c>
      <c r="H1332" s="13">
        <v>3</v>
      </c>
      <c r="I1332" s="31">
        <f t="shared" si="129"/>
        <v>14.285714285714285</v>
      </c>
    </row>
    <row r="1333" spans="1:9" ht="12.75">
      <c r="A1333" s="11" t="s">
        <v>88</v>
      </c>
      <c r="B1333" s="12" t="s">
        <v>89</v>
      </c>
      <c r="C1333" s="23">
        <v>145</v>
      </c>
      <c r="D1333" s="23">
        <v>6</v>
      </c>
      <c r="E1333" s="25">
        <f t="shared" si="126"/>
        <v>139</v>
      </c>
      <c r="F1333" s="35">
        <f t="shared" si="130"/>
        <v>0.041379310344827586</v>
      </c>
      <c r="G1333" s="21">
        <v>63</v>
      </c>
      <c r="H1333" s="13">
        <v>9</v>
      </c>
      <c r="I1333" s="31">
        <f t="shared" si="129"/>
        <v>14.285714285714285</v>
      </c>
    </row>
    <row r="1334" spans="1:9" ht="12.75">
      <c r="A1334" s="11" t="s">
        <v>90</v>
      </c>
      <c r="B1334" s="12" t="s">
        <v>91</v>
      </c>
      <c r="C1334" s="23">
        <v>65</v>
      </c>
      <c r="D1334" s="23">
        <v>86</v>
      </c>
      <c r="E1334" s="25">
        <f t="shared" si="126"/>
        <v>-21</v>
      </c>
      <c r="F1334" s="35">
        <f t="shared" si="130"/>
        <v>1.323076923076923</v>
      </c>
      <c r="G1334" s="21">
        <v>28</v>
      </c>
      <c r="H1334" s="13">
        <v>8</v>
      </c>
      <c r="I1334" s="31">
        <f t="shared" si="129"/>
        <v>28.57142857142857</v>
      </c>
    </row>
    <row r="1335" spans="1:9" ht="12.75">
      <c r="A1335" s="11" t="s">
        <v>92</v>
      </c>
      <c r="B1335" s="12" t="s">
        <v>93</v>
      </c>
      <c r="C1335" s="23">
        <v>336</v>
      </c>
      <c r="D1335" s="23">
        <v>42</v>
      </c>
      <c r="E1335" s="25">
        <f t="shared" si="126"/>
        <v>294</v>
      </c>
      <c r="F1335" s="35">
        <f t="shared" si="130"/>
        <v>0.125</v>
      </c>
      <c r="G1335" s="21">
        <v>186</v>
      </c>
      <c r="H1335" s="13">
        <v>42</v>
      </c>
      <c r="I1335" s="31">
        <f t="shared" si="129"/>
        <v>22.58064516129032</v>
      </c>
    </row>
    <row r="1336" spans="1:9" ht="25.5">
      <c r="A1336" s="11" t="s">
        <v>94</v>
      </c>
      <c r="B1336" s="12" t="s">
        <v>95</v>
      </c>
      <c r="C1336" s="23">
        <v>84</v>
      </c>
      <c r="D1336" s="23">
        <v>19</v>
      </c>
      <c r="E1336" s="25">
        <f t="shared" si="126"/>
        <v>65</v>
      </c>
      <c r="F1336" s="35">
        <f t="shared" si="130"/>
        <v>0.2261904761904762</v>
      </c>
      <c r="G1336" s="21">
        <v>58</v>
      </c>
      <c r="H1336" s="13">
        <v>13</v>
      </c>
      <c r="I1336" s="31">
        <f t="shared" si="129"/>
        <v>22.413793103448278</v>
      </c>
    </row>
    <row r="1337" spans="1:9" ht="25.5">
      <c r="A1337" s="11" t="s">
        <v>96</v>
      </c>
      <c r="B1337" s="12" t="s">
        <v>97</v>
      </c>
      <c r="C1337" s="23">
        <v>194</v>
      </c>
      <c r="D1337" s="23">
        <v>24</v>
      </c>
      <c r="E1337" s="25">
        <f t="shared" si="126"/>
        <v>170</v>
      </c>
      <c r="F1337" s="35">
        <f t="shared" si="130"/>
        <v>0.12371134020618557</v>
      </c>
      <c r="G1337" s="21">
        <v>139</v>
      </c>
      <c r="H1337" s="13">
        <v>39</v>
      </c>
      <c r="I1337" s="31">
        <f t="shared" si="129"/>
        <v>28.05755395683453</v>
      </c>
    </row>
    <row r="1338" spans="1:9" ht="25.5">
      <c r="A1338" s="11" t="s">
        <v>98</v>
      </c>
      <c r="B1338" s="12" t="s">
        <v>99</v>
      </c>
      <c r="C1338" s="23">
        <v>28</v>
      </c>
      <c r="D1338" s="23">
        <v>23</v>
      </c>
      <c r="E1338" s="25">
        <f t="shared" si="126"/>
        <v>5</v>
      </c>
      <c r="F1338" s="35">
        <f t="shared" si="130"/>
        <v>0.8214285714285714</v>
      </c>
      <c r="G1338" s="21">
        <v>21</v>
      </c>
      <c r="H1338" s="13">
        <v>5</v>
      </c>
      <c r="I1338" s="31">
        <f t="shared" si="129"/>
        <v>23.809523809523807</v>
      </c>
    </row>
    <row r="1339" spans="1:9" ht="12.75">
      <c r="A1339" s="11" t="s">
        <v>100</v>
      </c>
      <c r="B1339" s="12" t="s">
        <v>101</v>
      </c>
      <c r="C1339" s="23">
        <v>11</v>
      </c>
      <c r="D1339" s="23">
        <v>7</v>
      </c>
      <c r="E1339" s="25">
        <f t="shared" si="126"/>
        <v>4</v>
      </c>
      <c r="F1339" s="35">
        <f t="shared" si="130"/>
        <v>0.6363636363636364</v>
      </c>
      <c r="G1339" s="21">
        <v>9</v>
      </c>
      <c r="H1339" s="13">
        <v>1</v>
      </c>
      <c r="I1339" s="31">
        <f t="shared" si="129"/>
        <v>11.11111111111111</v>
      </c>
    </row>
    <row r="1340" spans="1:9" ht="13.5" customHeight="1">
      <c r="A1340" s="11" t="s">
        <v>102</v>
      </c>
      <c r="B1340" s="12" t="s">
        <v>103</v>
      </c>
      <c r="C1340" s="23">
        <v>564</v>
      </c>
      <c r="D1340" s="23">
        <v>291</v>
      </c>
      <c r="E1340" s="25">
        <f t="shared" si="126"/>
        <v>273</v>
      </c>
      <c r="F1340" s="35">
        <f t="shared" si="130"/>
        <v>0.5159574468085106</v>
      </c>
      <c r="G1340" s="21">
        <v>328</v>
      </c>
      <c r="H1340" s="13">
        <v>59</v>
      </c>
      <c r="I1340" s="31">
        <f t="shared" si="129"/>
        <v>17.98780487804878</v>
      </c>
    </row>
    <row r="1341" spans="1:9" ht="12.75" customHeight="1">
      <c r="A1341" s="11" t="s">
        <v>104</v>
      </c>
      <c r="B1341" s="12" t="s">
        <v>105</v>
      </c>
      <c r="C1341" s="23">
        <v>19</v>
      </c>
      <c r="D1341" s="23">
        <v>69</v>
      </c>
      <c r="E1341" s="25">
        <f t="shared" si="126"/>
        <v>-50</v>
      </c>
      <c r="F1341" s="35">
        <f t="shared" si="130"/>
        <v>3.6315789473684212</v>
      </c>
      <c r="G1341" s="21">
        <v>7</v>
      </c>
      <c r="H1341" s="13">
        <v>1</v>
      </c>
      <c r="I1341" s="31">
        <f t="shared" si="129"/>
        <v>14.285714285714285</v>
      </c>
    </row>
    <row r="1342" spans="1:9" ht="12.75">
      <c r="A1342" s="11" t="s">
        <v>106</v>
      </c>
      <c r="B1342" s="12" t="s">
        <v>107</v>
      </c>
      <c r="C1342" s="23">
        <v>66</v>
      </c>
      <c r="D1342" s="23">
        <v>35</v>
      </c>
      <c r="E1342" s="25">
        <f t="shared" si="126"/>
        <v>31</v>
      </c>
      <c r="F1342" s="35">
        <f t="shared" si="130"/>
        <v>0.5303030303030303</v>
      </c>
      <c r="G1342" s="21">
        <v>44</v>
      </c>
      <c r="H1342" s="13">
        <v>14</v>
      </c>
      <c r="I1342" s="31">
        <f t="shared" si="129"/>
        <v>31.818181818181817</v>
      </c>
    </row>
    <row r="1343" spans="1:9" ht="12.75">
      <c r="A1343" s="11" t="s">
        <v>108</v>
      </c>
      <c r="B1343" s="12" t="s">
        <v>109</v>
      </c>
      <c r="C1343" s="23">
        <v>3</v>
      </c>
      <c r="D1343" s="23">
        <v>21</v>
      </c>
      <c r="E1343" s="25">
        <f t="shared" si="126"/>
        <v>-18</v>
      </c>
      <c r="F1343" s="35">
        <f t="shared" si="130"/>
        <v>7</v>
      </c>
      <c r="G1343" s="21">
        <v>3</v>
      </c>
      <c r="H1343" s="13">
        <v>1</v>
      </c>
      <c r="I1343" s="31">
        <f t="shared" si="129"/>
        <v>33.33333333333333</v>
      </c>
    </row>
    <row r="1344" spans="1:9" ht="12.75">
      <c r="A1344" s="11" t="s">
        <v>110</v>
      </c>
      <c r="B1344" s="12" t="s">
        <v>111</v>
      </c>
      <c r="C1344" s="23">
        <v>40</v>
      </c>
      <c r="D1344" s="23">
        <v>69</v>
      </c>
      <c r="E1344" s="25">
        <f t="shared" si="126"/>
        <v>-29</v>
      </c>
      <c r="F1344" s="35">
        <f t="shared" si="130"/>
        <v>1.725</v>
      </c>
      <c r="G1344" s="21">
        <v>28</v>
      </c>
      <c r="H1344" s="13">
        <v>10</v>
      </c>
      <c r="I1344" s="31">
        <f aca="true" t="shared" si="131" ref="I1344:I1375">(H1344/G1344)*100</f>
        <v>35.714285714285715</v>
      </c>
    </row>
    <row r="1345" spans="1:9" ht="25.5">
      <c r="A1345" s="11" t="s">
        <v>112</v>
      </c>
      <c r="B1345" s="12" t="s">
        <v>113</v>
      </c>
      <c r="C1345" s="23">
        <v>300</v>
      </c>
      <c r="D1345" s="23">
        <v>50</v>
      </c>
      <c r="E1345" s="25">
        <f t="shared" si="126"/>
        <v>250</v>
      </c>
      <c r="F1345" s="35">
        <f t="shared" si="130"/>
        <v>0.16666666666666666</v>
      </c>
      <c r="G1345" s="21">
        <v>218</v>
      </c>
      <c r="H1345" s="13">
        <v>65</v>
      </c>
      <c r="I1345" s="31">
        <f t="shared" si="131"/>
        <v>29.81651376146789</v>
      </c>
    </row>
    <row r="1346" spans="1:9" ht="12.75">
      <c r="A1346" s="11" t="s">
        <v>114</v>
      </c>
      <c r="B1346" s="12" t="s">
        <v>115</v>
      </c>
      <c r="C1346" s="23">
        <v>4</v>
      </c>
      <c r="D1346" s="23">
        <v>5</v>
      </c>
      <c r="E1346" s="25">
        <f t="shared" si="126"/>
        <v>-1</v>
      </c>
      <c r="F1346" s="35">
        <f t="shared" si="130"/>
        <v>1.25</v>
      </c>
      <c r="G1346" s="21">
        <v>5</v>
      </c>
      <c r="H1346" s="13">
        <v>1</v>
      </c>
      <c r="I1346" s="31">
        <f t="shared" si="131"/>
        <v>20</v>
      </c>
    </row>
    <row r="1347" spans="1:9" ht="12.75">
      <c r="A1347" s="11" t="s">
        <v>116</v>
      </c>
      <c r="B1347" s="12" t="s">
        <v>117</v>
      </c>
      <c r="C1347" s="23">
        <v>24</v>
      </c>
      <c r="D1347" s="23">
        <v>7</v>
      </c>
      <c r="E1347" s="25">
        <f t="shared" si="126"/>
        <v>17</v>
      </c>
      <c r="F1347" s="35">
        <f t="shared" si="130"/>
        <v>0.2916666666666667</v>
      </c>
      <c r="G1347" s="21">
        <v>18</v>
      </c>
      <c r="H1347" s="13">
        <v>5</v>
      </c>
      <c r="I1347" s="31">
        <f t="shared" si="131"/>
        <v>27.77777777777778</v>
      </c>
    </row>
    <row r="1348" spans="1:9" ht="25.5">
      <c r="A1348" s="11" t="s">
        <v>118</v>
      </c>
      <c r="B1348" s="12" t="s">
        <v>119</v>
      </c>
      <c r="C1348" s="23">
        <v>43</v>
      </c>
      <c r="D1348" s="23">
        <v>13</v>
      </c>
      <c r="E1348" s="25">
        <f t="shared" si="126"/>
        <v>30</v>
      </c>
      <c r="F1348" s="35">
        <f t="shared" si="130"/>
        <v>0.3023255813953488</v>
      </c>
      <c r="G1348" s="21">
        <v>38</v>
      </c>
      <c r="H1348" s="13">
        <v>12</v>
      </c>
      <c r="I1348" s="31">
        <f t="shared" si="131"/>
        <v>31.57894736842105</v>
      </c>
    </row>
    <row r="1349" spans="1:9" ht="25.5">
      <c r="A1349" s="11" t="s">
        <v>120</v>
      </c>
      <c r="B1349" s="12" t="s">
        <v>121</v>
      </c>
      <c r="C1349" s="23">
        <v>1664</v>
      </c>
      <c r="D1349" s="23">
        <v>59</v>
      </c>
      <c r="E1349" s="25">
        <f t="shared" si="126"/>
        <v>1605</v>
      </c>
      <c r="F1349" s="35">
        <f t="shared" si="130"/>
        <v>0.03545673076923077</v>
      </c>
      <c r="G1349" s="21">
        <v>1508</v>
      </c>
      <c r="H1349" s="13">
        <v>597</v>
      </c>
      <c r="I1349" s="31">
        <f t="shared" si="131"/>
        <v>39.58885941644562</v>
      </c>
    </row>
    <row r="1350" spans="1:9" ht="25.5">
      <c r="A1350" s="11" t="s">
        <v>122</v>
      </c>
      <c r="B1350" s="12" t="s">
        <v>123</v>
      </c>
      <c r="C1350" s="23">
        <v>74</v>
      </c>
      <c r="D1350" s="23">
        <v>7</v>
      </c>
      <c r="E1350" s="25">
        <f aca="true" t="shared" si="132" ref="E1350:E1413">C1350-D1350</f>
        <v>67</v>
      </c>
      <c r="F1350" s="35">
        <f t="shared" si="130"/>
        <v>0.0945945945945946</v>
      </c>
      <c r="G1350" s="21">
        <v>40</v>
      </c>
      <c r="H1350" s="13">
        <v>5</v>
      </c>
      <c r="I1350" s="31">
        <f t="shared" si="131"/>
        <v>12.5</v>
      </c>
    </row>
    <row r="1351" spans="1:9" ht="25.5">
      <c r="A1351" s="11" t="s">
        <v>124</v>
      </c>
      <c r="B1351" s="12" t="s">
        <v>125</v>
      </c>
      <c r="C1351" s="23">
        <v>2505</v>
      </c>
      <c r="D1351" s="23">
        <v>610</v>
      </c>
      <c r="E1351" s="25">
        <f t="shared" si="132"/>
        <v>1895</v>
      </c>
      <c r="F1351" s="35">
        <f t="shared" si="130"/>
        <v>0.2435129740518962</v>
      </c>
      <c r="G1351" s="21">
        <v>1118</v>
      </c>
      <c r="H1351" s="13">
        <v>86</v>
      </c>
      <c r="I1351" s="31">
        <f t="shared" si="131"/>
        <v>7.6923076923076925</v>
      </c>
    </row>
    <row r="1352" spans="1:9" ht="12.75">
      <c r="A1352" s="11" t="s">
        <v>126</v>
      </c>
      <c r="B1352" s="12" t="s">
        <v>127</v>
      </c>
      <c r="C1352" s="23">
        <v>5</v>
      </c>
      <c r="D1352" s="23">
        <v>3</v>
      </c>
      <c r="E1352" s="25">
        <f t="shared" si="132"/>
        <v>2</v>
      </c>
      <c r="F1352" s="35">
        <f t="shared" si="130"/>
        <v>0.6</v>
      </c>
      <c r="G1352" s="21">
        <v>6</v>
      </c>
      <c r="H1352" s="13">
        <v>2</v>
      </c>
      <c r="I1352" s="31">
        <f t="shared" si="131"/>
        <v>33.33333333333333</v>
      </c>
    </row>
    <row r="1353" spans="1:9" ht="26.25" customHeight="1">
      <c r="A1353" s="11" t="s">
        <v>128</v>
      </c>
      <c r="B1353" s="12" t="s">
        <v>129</v>
      </c>
      <c r="C1353" s="23">
        <v>175</v>
      </c>
      <c r="D1353" s="23">
        <v>61</v>
      </c>
      <c r="E1353" s="25">
        <f t="shared" si="132"/>
        <v>114</v>
      </c>
      <c r="F1353" s="35">
        <f t="shared" si="130"/>
        <v>0.3485714285714286</v>
      </c>
      <c r="G1353" s="21">
        <v>108</v>
      </c>
      <c r="H1353" s="13">
        <v>26</v>
      </c>
      <c r="I1353" s="31">
        <f t="shared" si="131"/>
        <v>24.074074074074073</v>
      </c>
    </row>
    <row r="1354" spans="1:9" ht="25.5">
      <c r="A1354" s="11" t="s">
        <v>130</v>
      </c>
      <c r="B1354" s="12" t="s">
        <v>131</v>
      </c>
      <c r="C1354" s="23">
        <v>17</v>
      </c>
      <c r="D1354" s="23">
        <v>40</v>
      </c>
      <c r="E1354" s="25">
        <f t="shared" si="132"/>
        <v>-23</v>
      </c>
      <c r="F1354" s="35">
        <f t="shared" si="130"/>
        <v>2.3529411764705883</v>
      </c>
      <c r="G1354" s="21">
        <v>10</v>
      </c>
      <c r="H1354" s="13">
        <v>1</v>
      </c>
      <c r="I1354" s="31">
        <f t="shared" si="131"/>
        <v>10</v>
      </c>
    </row>
    <row r="1355" spans="1:9" ht="12.75">
      <c r="A1355" s="11" t="s">
        <v>132</v>
      </c>
      <c r="B1355" s="12" t="s">
        <v>133</v>
      </c>
      <c r="C1355" s="23">
        <v>2</v>
      </c>
      <c r="D1355" s="23">
        <v>0</v>
      </c>
      <c r="E1355" s="25">
        <f t="shared" si="132"/>
        <v>2</v>
      </c>
      <c r="F1355" s="35" t="s">
        <v>4124</v>
      </c>
      <c r="G1355" s="21">
        <v>1</v>
      </c>
      <c r="H1355" s="13">
        <v>0</v>
      </c>
      <c r="I1355" s="31">
        <f t="shared" si="131"/>
        <v>0</v>
      </c>
    </row>
    <row r="1356" spans="1:9" ht="12.75">
      <c r="A1356" s="11" t="s">
        <v>134</v>
      </c>
      <c r="B1356" s="12" t="s">
        <v>135</v>
      </c>
      <c r="C1356" s="23">
        <v>306</v>
      </c>
      <c r="D1356" s="23">
        <v>56</v>
      </c>
      <c r="E1356" s="25">
        <f t="shared" si="132"/>
        <v>250</v>
      </c>
      <c r="F1356" s="35">
        <f aca="true" t="shared" si="133" ref="F1356:F1373">D1356/C1356</f>
        <v>0.1830065359477124</v>
      </c>
      <c r="G1356" s="21">
        <v>201</v>
      </c>
      <c r="H1356" s="13">
        <v>28</v>
      </c>
      <c r="I1356" s="31">
        <f t="shared" si="131"/>
        <v>13.930348258706468</v>
      </c>
    </row>
    <row r="1357" spans="1:9" ht="25.5">
      <c r="A1357" s="11" t="s">
        <v>136</v>
      </c>
      <c r="B1357" s="12" t="s">
        <v>137</v>
      </c>
      <c r="C1357" s="23">
        <v>1704</v>
      </c>
      <c r="D1357" s="23">
        <v>152</v>
      </c>
      <c r="E1357" s="25">
        <f t="shared" si="132"/>
        <v>1552</v>
      </c>
      <c r="F1357" s="35">
        <f t="shared" si="133"/>
        <v>0.0892018779342723</v>
      </c>
      <c r="G1357" s="21">
        <v>778</v>
      </c>
      <c r="H1357" s="13">
        <v>102</v>
      </c>
      <c r="I1357" s="31">
        <f t="shared" si="131"/>
        <v>13.110539845758353</v>
      </c>
    </row>
    <row r="1358" spans="1:9" ht="12.75">
      <c r="A1358" s="11" t="s">
        <v>138</v>
      </c>
      <c r="B1358" s="12" t="s">
        <v>139</v>
      </c>
      <c r="C1358" s="23">
        <v>136</v>
      </c>
      <c r="D1358" s="23">
        <v>17</v>
      </c>
      <c r="E1358" s="25">
        <f t="shared" si="132"/>
        <v>119</v>
      </c>
      <c r="F1358" s="35">
        <f t="shared" si="133"/>
        <v>0.125</v>
      </c>
      <c r="G1358" s="21">
        <v>86</v>
      </c>
      <c r="H1358" s="13">
        <v>21</v>
      </c>
      <c r="I1358" s="31">
        <f t="shared" si="131"/>
        <v>24.418604651162788</v>
      </c>
    </row>
    <row r="1359" spans="1:9" ht="12.75">
      <c r="A1359" s="11" t="s">
        <v>140</v>
      </c>
      <c r="B1359" s="12" t="s">
        <v>141</v>
      </c>
      <c r="C1359" s="23">
        <v>271</v>
      </c>
      <c r="D1359" s="23">
        <v>23</v>
      </c>
      <c r="E1359" s="25">
        <f t="shared" si="132"/>
        <v>248</v>
      </c>
      <c r="F1359" s="35">
        <f t="shared" si="133"/>
        <v>0.08487084870848709</v>
      </c>
      <c r="G1359" s="21">
        <v>144</v>
      </c>
      <c r="H1359" s="13">
        <v>28</v>
      </c>
      <c r="I1359" s="31">
        <f t="shared" si="131"/>
        <v>19.444444444444446</v>
      </c>
    </row>
    <row r="1360" spans="1:9" ht="25.5">
      <c r="A1360" s="11" t="s">
        <v>142</v>
      </c>
      <c r="B1360" s="12" t="s">
        <v>143</v>
      </c>
      <c r="C1360" s="23">
        <v>365</v>
      </c>
      <c r="D1360" s="23">
        <v>57</v>
      </c>
      <c r="E1360" s="25">
        <f t="shared" si="132"/>
        <v>308</v>
      </c>
      <c r="F1360" s="35">
        <f t="shared" si="133"/>
        <v>0.15616438356164383</v>
      </c>
      <c r="G1360" s="21">
        <v>105</v>
      </c>
      <c r="H1360" s="13">
        <v>8</v>
      </c>
      <c r="I1360" s="31">
        <f t="shared" si="131"/>
        <v>7.6190476190476195</v>
      </c>
    </row>
    <row r="1361" spans="1:9" ht="25.5">
      <c r="A1361" s="11" t="s">
        <v>144</v>
      </c>
      <c r="B1361" s="12" t="s">
        <v>145</v>
      </c>
      <c r="C1361" s="23">
        <v>434</v>
      </c>
      <c r="D1361" s="23">
        <v>10</v>
      </c>
      <c r="E1361" s="25">
        <f t="shared" si="132"/>
        <v>424</v>
      </c>
      <c r="F1361" s="35">
        <f t="shared" si="133"/>
        <v>0.02304147465437788</v>
      </c>
      <c r="G1361" s="21">
        <v>217</v>
      </c>
      <c r="H1361" s="13">
        <v>30</v>
      </c>
      <c r="I1361" s="31">
        <f t="shared" si="131"/>
        <v>13.82488479262673</v>
      </c>
    </row>
    <row r="1362" spans="1:9" ht="25.5">
      <c r="A1362" s="11" t="s">
        <v>146</v>
      </c>
      <c r="B1362" s="12" t="s">
        <v>147</v>
      </c>
      <c r="C1362" s="23">
        <v>2423</v>
      </c>
      <c r="D1362" s="23">
        <v>269</v>
      </c>
      <c r="E1362" s="25">
        <f t="shared" si="132"/>
        <v>2154</v>
      </c>
      <c r="F1362" s="35">
        <f t="shared" si="133"/>
        <v>0.1110193974411886</v>
      </c>
      <c r="G1362" s="21">
        <v>1066</v>
      </c>
      <c r="H1362" s="13">
        <v>89</v>
      </c>
      <c r="I1362" s="31">
        <f t="shared" si="131"/>
        <v>8.348968105065666</v>
      </c>
    </row>
    <row r="1363" spans="1:9" ht="12.75">
      <c r="A1363" s="11" t="s">
        <v>148</v>
      </c>
      <c r="B1363" s="12" t="s">
        <v>149</v>
      </c>
      <c r="C1363" s="23">
        <v>1560</v>
      </c>
      <c r="D1363" s="23">
        <v>85</v>
      </c>
      <c r="E1363" s="25">
        <f t="shared" si="132"/>
        <v>1475</v>
      </c>
      <c r="F1363" s="35">
        <f t="shared" si="133"/>
        <v>0.05448717948717949</v>
      </c>
      <c r="G1363" s="21">
        <v>848</v>
      </c>
      <c r="H1363" s="13">
        <v>140</v>
      </c>
      <c r="I1363" s="31">
        <f t="shared" si="131"/>
        <v>16.50943396226415</v>
      </c>
    </row>
    <row r="1364" spans="1:9" ht="25.5">
      <c r="A1364" s="11" t="s">
        <v>150</v>
      </c>
      <c r="B1364" s="12" t="s">
        <v>151</v>
      </c>
      <c r="C1364" s="23">
        <v>745</v>
      </c>
      <c r="D1364" s="23">
        <v>15</v>
      </c>
      <c r="E1364" s="25">
        <f t="shared" si="132"/>
        <v>730</v>
      </c>
      <c r="F1364" s="35">
        <f t="shared" si="133"/>
        <v>0.020134228187919462</v>
      </c>
      <c r="G1364" s="21">
        <v>381</v>
      </c>
      <c r="H1364" s="13">
        <v>32</v>
      </c>
      <c r="I1364" s="31">
        <f t="shared" si="131"/>
        <v>8.398950131233596</v>
      </c>
    </row>
    <row r="1365" spans="1:9" ht="12.75">
      <c r="A1365" s="11" t="s">
        <v>152</v>
      </c>
      <c r="B1365" s="12" t="s">
        <v>153</v>
      </c>
      <c r="C1365" s="23">
        <v>46</v>
      </c>
      <c r="D1365" s="23">
        <v>29</v>
      </c>
      <c r="E1365" s="25">
        <f t="shared" si="132"/>
        <v>17</v>
      </c>
      <c r="F1365" s="35">
        <f t="shared" si="133"/>
        <v>0.6304347826086957</v>
      </c>
      <c r="G1365" s="21">
        <v>30</v>
      </c>
      <c r="H1365" s="13">
        <v>4</v>
      </c>
      <c r="I1365" s="31">
        <f t="shared" si="131"/>
        <v>13.333333333333334</v>
      </c>
    </row>
    <row r="1366" spans="1:9" ht="12.75">
      <c r="A1366" s="11" t="s">
        <v>154</v>
      </c>
      <c r="B1366" s="12" t="s">
        <v>155</v>
      </c>
      <c r="C1366" s="23">
        <v>7</v>
      </c>
      <c r="D1366" s="23">
        <v>13</v>
      </c>
      <c r="E1366" s="25">
        <f t="shared" si="132"/>
        <v>-6</v>
      </c>
      <c r="F1366" s="35">
        <f t="shared" si="133"/>
        <v>1.8571428571428572</v>
      </c>
      <c r="G1366" s="21">
        <v>9</v>
      </c>
      <c r="H1366" s="13">
        <v>4</v>
      </c>
      <c r="I1366" s="31">
        <f t="shared" si="131"/>
        <v>44.44444444444444</v>
      </c>
    </row>
    <row r="1367" spans="1:9" ht="12.75">
      <c r="A1367" s="11" t="s">
        <v>156</v>
      </c>
      <c r="B1367" s="12" t="s">
        <v>157</v>
      </c>
      <c r="C1367" s="23">
        <v>71</v>
      </c>
      <c r="D1367" s="23">
        <v>70</v>
      </c>
      <c r="E1367" s="25">
        <f t="shared" si="132"/>
        <v>1</v>
      </c>
      <c r="F1367" s="35">
        <f t="shared" si="133"/>
        <v>0.9859154929577465</v>
      </c>
      <c r="G1367" s="21">
        <v>43</v>
      </c>
      <c r="H1367" s="13">
        <v>1</v>
      </c>
      <c r="I1367" s="31">
        <f t="shared" si="131"/>
        <v>2.3255813953488373</v>
      </c>
    </row>
    <row r="1368" spans="1:9" ht="12.75">
      <c r="A1368" s="11" t="s">
        <v>158</v>
      </c>
      <c r="B1368" s="12" t="s">
        <v>159</v>
      </c>
      <c r="C1368" s="23">
        <v>146</v>
      </c>
      <c r="D1368" s="23">
        <v>14</v>
      </c>
      <c r="E1368" s="25">
        <f t="shared" si="132"/>
        <v>132</v>
      </c>
      <c r="F1368" s="35">
        <f t="shared" si="133"/>
        <v>0.0958904109589041</v>
      </c>
      <c r="G1368" s="21">
        <v>125</v>
      </c>
      <c r="H1368" s="13">
        <v>41</v>
      </c>
      <c r="I1368" s="31">
        <f t="shared" si="131"/>
        <v>32.800000000000004</v>
      </c>
    </row>
    <row r="1369" spans="1:9" ht="12.75">
      <c r="A1369" s="11" t="s">
        <v>160</v>
      </c>
      <c r="B1369" s="12" t="s">
        <v>161</v>
      </c>
      <c r="C1369" s="23">
        <v>176</v>
      </c>
      <c r="D1369" s="23">
        <v>484</v>
      </c>
      <c r="E1369" s="25">
        <f t="shared" si="132"/>
        <v>-308</v>
      </c>
      <c r="F1369" s="35">
        <f t="shared" si="133"/>
        <v>2.75</v>
      </c>
      <c r="G1369" s="21">
        <v>88</v>
      </c>
      <c r="H1369" s="13">
        <v>13</v>
      </c>
      <c r="I1369" s="31">
        <f t="shared" si="131"/>
        <v>14.772727272727273</v>
      </c>
    </row>
    <row r="1370" spans="1:9" ht="25.5">
      <c r="A1370" s="11" t="s">
        <v>162</v>
      </c>
      <c r="B1370" s="12" t="s">
        <v>163</v>
      </c>
      <c r="C1370" s="23">
        <v>129</v>
      </c>
      <c r="D1370" s="23">
        <v>91</v>
      </c>
      <c r="E1370" s="25">
        <f t="shared" si="132"/>
        <v>38</v>
      </c>
      <c r="F1370" s="35">
        <f t="shared" si="133"/>
        <v>0.7054263565891473</v>
      </c>
      <c r="G1370" s="21">
        <v>74</v>
      </c>
      <c r="H1370" s="13">
        <v>15</v>
      </c>
      <c r="I1370" s="31">
        <f t="shared" si="131"/>
        <v>20.27027027027027</v>
      </c>
    </row>
    <row r="1371" spans="1:9" ht="13.5" customHeight="1">
      <c r="A1371" s="11" t="s">
        <v>164</v>
      </c>
      <c r="B1371" s="12" t="s">
        <v>165</v>
      </c>
      <c r="C1371" s="23">
        <v>187</v>
      </c>
      <c r="D1371" s="23">
        <v>230</v>
      </c>
      <c r="E1371" s="25">
        <f t="shared" si="132"/>
        <v>-43</v>
      </c>
      <c r="F1371" s="35">
        <f t="shared" si="133"/>
        <v>1.2299465240641712</v>
      </c>
      <c r="G1371" s="21">
        <v>110</v>
      </c>
      <c r="H1371" s="13">
        <v>13</v>
      </c>
      <c r="I1371" s="31">
        <f t="shared" si="131"/>
        <v>11.818181818181818</v>
      </c>
    </row>
    <row r="1372" spans="1:9" ht="25.5">
      <c r="A1372" s="11" t="s">
        <v>166</v>
      </c>
      <c r="B1372" s="12" t="s">
        <v>167</v>
      </c>
      <c r="C1372" s="23">
        <v>21</v>
      </c>
      <c r="D1372" s="23">
        <v>1</v>
      </c>
      <c r="E1372" s="25">
        <f t="shared" si="132"/>
        <v>20</v>
      </c>
      <c r="F1372" s="35">
        <f t="shared" si="133"/>
        <v>0.047619047619047616</v>
      </c>
      <c r="G1372" s="21">
        <v>19</v>
      </c>
      <c r="H1372" s="13">
        <v>5</v>
      </c>
      <c r="I1372" s="31">
        <f t="shared" si="131"/>
        <v>26.31578947368421</v>
      </c>
    </row>
    <row r="1373" spans="1:9" ht="25.5">
      <c r="A1373" s="11" t="s">
        <v>168</v>
      </c>
      <c r="B1373" s="12" t="s">
        <v>169</v>
      </c>
      <c r="C1373" s="23">
        <v>77</v>
      </c>
      <c r="D1373" s="23">
        <v>4</v>
      </c>
      <c r="E1373" s="25">
        <f t="shared" si="132"/>
        <v>73</v>
      </c>
      <c r="F1373" s="35">
        <f t="shared" si="133"/>
        <v>0.05194805194805195</v>
      </c>
      <c r="G1373" s="21">
        <v>83</v>
      </c>
      <c r="H1373" s="13">
        <v>33</v>
      </c>
      <c r="I1373" s="31">
        <f t="shared" si="131"/>
        <v>39.75903614457831</v>
      </c>
    </row>
    <row r="1374" spans="1:9" ht="12.75">
      <c r="A1374" s="11" t="s">
        <v>170</v>
      </c>
      <c r="B1374" s="12" t="s">
        <v>171</v>
      </c>
      <c r="C1374" s="23">
        <v>8</v>
      </c>
      <c r="D1374" s="23">
        <v>0</v>
      </c>
      <c r="E1374" s="25">
        <f t="shared" si="132"/>
        <v>8</v>
      </c>
      <c r="F1374" s="35" t="s">
        <v>4124</v>
      </c>
      <c r="G1374" s="21">
        <v>8</v>
      </c>
      <c r="H1374" s="13">
        <v>3</v>
      </c>
      <c r="I1374" s="31">
        <f t="shared" si="131"/>
        <v>37.5</v>
      </c>
    </row>
    <row r="1375" spans="1:9" ht="25.5">
      <c r="A1375" s="11" t="s">
        <v>172</v>
      </c>
      <c r="B1375" s="12" t="s">
        <v>173</v>
      </c>
      <c r="C1375" s="23">
        <v>27</v>
      </c>
      <c r="D1375" s="23">
        <v>10</v>
      </c>
      <c r="E1375" s="25">
        <f t="shared" si="132"/>
        <v>17</v>
      </c>
      <c r="F1375" s="35">
        <f>D1375/C1375</f>
        <v>0.37037037037037035</v>
      </c>
      <c r="G1375" s="21">
        <v>21</v>
      </c>
      <c r="H1375" s="13">
        <v>6</v>
      </c>
      <c r="I1375" s="31">
        <f t="shared" si="131"/>
        <v>28.57142857142857</v>
      </c>
    </row>
    <row r="1376" spans="1:9" ht="25.5">
      <c r="A1376" s="11" t="s">
        <v>174</v>
      </c>
      <c r="B1376" s="12" t="s">
        <v>175</v>
      </c>
      <c r="C1376" s="23">
        <v>74</v>
      </c>
      <c r="D1376" s="23">
        <v>57</v>
      </c>
      <c r="E1376" s="25">
        <f t="shared" si="132"/>
        <v>17</v>
      </c>
      <c r="F1376" s="35">
        <f>D1376/C1376</f>
        <v>0.7702702702702703</v>
      </c>
      <c r="G1376" s="21">
        <v>47</v>
      </c>
      <c r="H1376" s="13">
        <v>9</v>
      </c>
      <c r="I1376" s="31">
        <f aca="true" t="shared" si="134" ref="I1376:I1407">(H1376/G1376)*100</f>
        <v>19.148936170212767</v>
      </c>
    </row>
    <row r="1377" spans="1:9" ht="25.5">
      <c r="A1377" s="11" t="s">
        <v>176</v>
      </c>
      <c r="B1377" s="12" t="s">
        <v>177</v>
      </c>
      <c r="C1377" s="23">
        <v>17</v>
      </c>
      <c r="D1377" s="23">
        <v>0</v>
      </c>
      <c r="E1377" s="25">
        <f t="shared" si="132"/>
        <v>17</v>
      </c>
      <c r="F1377" s="35" t="s">
        <v>4124</v>
      </c>
      <c r="G1377" s="21">
        <v>12</v>
      </c>
      <c r="H1377" s="13">
        <v>1</v>
      </c>
      <c r="I1377" s="31">
        <f t="shared" si="134"/>
        <v>8.333333333333332</v>
      </c>
    </row>
    <row r="1378" spans="1:9" ht="25.5">
      <c r="A1378" s="11" t="s">
        <v>178</v>
      </c>
      <c r="B1378" s="12" t="s">
        <v>179</v>
      </c>
      <c r="C1378" s="23">
        <v>13</v>
      </c>
      <c r="D1378" s="23">
        <v>3</v>
      </c>
      <c r="E1378" s="25">
        <f t="shared" si="132"/>
        <v>10</v>
      </c>
      <c r="F1378" s="35">
        <f aca="true" t="shared" si="135" ref="F1378:F1383">D1378/C1378</f>
        <v>0.23076923076923078</v>
      </c>
      <c r="G1378" s="21">
        <v>7</v>
      </c>
      <c r="H1378" s="13">
        <v>1</v>
      </c>
      <c r="I1378" s="31">
        <f t="shared" si="134"/>
        <v>14.285714285714285</v>
      </c>
    </row>
    <row r="1379" spans="1:9" ht="12.75">
      <c r="A1379" s="11" t="s">
        <v>180</v>
      </c>
      <c r="B1379" s="12" t="s">
        <v>181</v>
      </c>
      <c r="C1379" s="23">
        <v>12</v>
      </c>
      <c r="D1379" s="23">
        <v>3</v>
      </c>
      <c r="E1379" s="25">
        <f t="shared" si="132"/>
        <v>9</v>
      </c>
      <c r="F1379" s="35">
        <f t="shared" si="135"/>
        <v>0.25</v>
      </c>
      <c r="G1379" s="21">
        <v>8</v>
      </c>
      <c r="H1379" s="13">
        <v>4</v>
      </c>
      <c r="I1379" s="31">
        <f t="shared" si="134"/>
        <v>50</v>
      </c>
    </row>
    <row r="1380" spans="1:9" ht="12.75">
      <c r="A1380" s="11" t="s">
        <v>182</v>
      </c>
      <c r="B1380" s="12" t="s">
        <v>183</v>
      </c>
      <c r="C1380" s="23">
        <v>345</v>
      </c>
      <c r="D1380" s="23">
        <v>69</v>
      </c>
      <c r="E1380" s="25">
        <f t="shared" si="132"/>
        <v>276</v>
      </c>
      <c r="F1380" s="35">
        <f t="shared" si="135"/>
        <v>0.2</v>
      </c>
      <c r="G1380" s="21">
        <v>257</v>
      </c>
      <c r="H1380" s="13">
        <v>74</v>
      </c>
      <c r="I1380" s="31">
        <f t="shared" si="134"/>
        <v>28.793774319066145</v>
      </c>
    </row>
    <row r="1381" spans="1:9" ht="25.5">
      <c r="A1381" s="11" t="s">
        <v>184</v>
      </c>
      <c r="B1381" s="12" t="s">
        <v>185</v>
      </c>
      <c r="C1381" s="23">
        <v>43</v>
      </c>
      <c r="D1381" s="23">
        <v>18</v>
      </c>
      <c r="E1381" s="25">
        <f t="shared" si="132"/>
        <v>25</v>
      </c>
      <c r="F1381" s="35">
        <f t="shared" si="135"/>
        <v>0.4186046511627907</v>
      </c>
      <c r="G1381" s="21">
        <v>31</v>
      </c>
      <c r="H1381" s="13">
        <v>10</v>
      </c>
      <c r="I1381" s="31">
        <f t="shared" si="134"/>
        <v>32.25806451612903</v>
      </c>
    </row>
    <row r="1382" spans="1:9" ht="25.5">
      <c r="A1382" s="11" t="s">
        <v>186</v>
      </c>
      <c r="B1382" s="12" t="s">
        <v>1675</v>
      </c>
      <c r="C1382" s="23">
        <v>11</v>
      </c>
      <c r="D1382" s="23">
        <v>17</v>
      </c>
      <c r="E1382" s="25">
        <f t="shared" si="132"/>
        <v>-6</v>
      </c>
      <c r="F1382" s="35">
        <f t="shared" si="135"/>
        <v>1.5454545454545454</v>
      </c>
      <c r="G1382" s="21">
        <v>10</v>
      </c>
      <c r="H1382" s="13">
        <v>2</v>
      </c>
      <c r="I1382" s="31">
        <f t="shared" si="134"/>
        <v>20</v>
      </c>
    </row>
    <row r="1383" spans="1:9" ht="12.75">
      <c r="A1383" s="11" t="s">
        <v>1676</v>
      </c>
      <c r="B1383" s="12" t="s">
        <v>1677</v>
      </c>
      <c r="C1383" s="23">
        <v>253</v>
      </c>
      <c r="D1383" s="23">
        <v>1241</v>
      </c>
      <c r="E1383" s="25">
        <f t="shared" si="132"/>
        <v>-988</v>
      </c>
      <c r="F1383" s="35">
        <f t="shared" si="135"/>
        <v>4.905138339920948</v>
      </c>
      <c r="G1383" s="21">
        <v>173</v>
      </c>
      <c r="H1383" s="13">
        <v>43</v>
      </c>
      <c r="I1383" s="31">
        <f t="shared" si="134"/>
        <v>24.85549132947977</v>
      </c>
    </row>
    <row r="1384" spans="1:9" ht="12.75">
      <c r="A1384" s="11" t="s">
        <v>1678</v>
      </c>
      <c r="B1384" s="12" t="s">
        <v>1679</v>
      </c>
      <c r="C1384" s="23">
        <v>3</v>
      </c>
      <c r="D1384" s="23">
        <v>0</v>
      </c>
      <c r="E1384" s="25">
        <f t="shared" si="132"/>
        <v>3</v>
      </c>
      <c r="F1384" s="35" t="s">
        <v>4124</v>
      </c>
      <c r="G1384" s="21">
        <v>3</v>
      </c>
      <c r="H1384" s="13">
        <v>2</v>
      </c>
      <c r="I1384" s="31">
        <f t="shared" si="134"/>
        <v>66.66666666666666</v>
      </c>
    </row>
    <row r="1385" spans="1:9" ht="12.75">
      <c r="A1385" s="11" t="s">
        <v>1680</v>
      </c>
      <c r="B1385" s="12" t="s">
        <v>1681</v>
      </c>
      <c r="C1385" s="23">
        <v>569</v>
      </c>
      <c r="D1385" s="23">
        <v>179</v>
      </c>
      <c r="E1385" s="25">
        <f t="shared" si="132"/>
        <v>390</v>
      </c>
      <c r="F1385" s="35">
        <f aca="true" t="shared" si="136" ref="F1385:F1391">D1385/C1385</f>
        <v>0.3145869947275923</v>
      </c>
      <c r="G1385" s="21">
        <v>353</v>
      </c>
      <c r="H1385" s="13">
        <v>64</v>
      </c>
      <c r="I1385" s="31">
        <f t="shared" si="134"/>
        <v>18.13031161473088</v>
      </c>
    </row>
    <row r="1386" spans="1:9" ht="12.75">
      <c r="A1386" s="11" t="s">
        <v>1682</v>
      </c>
      <c r="B1386" s="12" t="s">
        <v>1683</v>
      </c>
      <c r="C1386" s="23">
        <v>910</v>
      </c>
      <c r="D1386" s="23">
        <v>57</v>
      </c>
      <c r="E1386" s="25">
        <f t="shared" si="132"/>
        <v>853</v>
      </c>
      <c r="F1386" s="35">
        <f t="shared" si="136"/>
        <v>0.06263736263736264</v>
      </c>
      <c r="G1386" s="21">
        <v>330</v>
      </c>
      <c r="H1386" s="13">
        <v>22</v>
      </c>
      <c r="I1386" s="31">
        <f t="shared" si="134"/>
        <v>6.666666666666667</v>
      </c>
    </row>
    <row r="1387" spans="1:9" ht="12.75">
      <c r="A1387" s="11" t="s">
        <v>1684</v>
      </c>
      <c r="B1387" s="12" t="s">
        <v>1685</v>
      </c>
      <c r="C1387" s="23">
        <v>97</v>
      </c>
      <c r="D1387" s="23">
        <v>8</v>
      </c>
      <c r="E1387" s="25">
        <f t="shared" si="132"/>
        <v>89</v>
      </c>
      <c r="F1387" s="35">
        <f t="shared" si="136"/>
        <v>0.08247422680412371</v>
      </c>
      <c r="G1387" s="21">
        <v>37</v>
      </c>
      <c r="H1387" s="13">
        <v>3</v>
      </c>
      <c r="I1387" s="31">
        <f t="shared" si="134"/>
        <v>8.108108108108109</v>
      </c>
    </row>
    <row r="1388" spans="1:9" ht="12.75">
      <c r="A1388" s="11" t="s">
        <v>1686</v>
      </c>
      <c r="B1388" s="12" t="s">
        <v>1687</v>
      </c>
      <c r="C1388" s="23">
        <v>49</v>
      </c>
      <c r="D1388" s="23">
        <v>18</v>
      </c>
      <c r="E1388" s="25">
        <f t="shared" si="132"/>
        <v>31</v>
      </c>
      <c r="F1388" s="35">
        <f t="shared" si="136"/>
        <v>0.3673469387755102</v>
      </c>
      <c r="G1388" s="21">
        <v>21</v>
      </c>
      <c r="H1388" s="13">
        <v>2</v>
      </c>
      <c r="I1388" s="31">
        <f t="shared" si="134"/>
        <v>9.523809523809524</v>
      </c>
    </row>
    <row r="1389" spans="1:9" ht="12.75">
      <c r="A1389" s="11" t="s">
        <v>1688</v>
      </c>
      <c r="B1389" s="12" t="s">
        <v>1689</v>
      </c>
      <c r="C1389" s="23">
        <v>10</v>
      </c>
      <c r="D1389" s="23">
        <v>28</v>
      </c>
      <c r="E1389" s="25">
        <f t="shared" si="132"/>
        <v>-18</v>
      </c>
      <c r="F1389" s="35">
        <f t="shared" si="136"/>
        <v>2.8</v>
      </c>
      <c r="G1389" s="21">
        <v>4</v>
      </c>
      <c r="H1389" s="13">
        <v>0</v>
      </c>
      <c r="I1389" s="31">
        <f t="shared" si="134"/>
        <v>0</v>
      </c>
    </row>
    <row r="1390" spans="1:9" ht="12.75">
      <c r="A1390" s="11" t="s">
        <v>1690</v>
      </c>
      <c r="B1390" s="12" t="s">
        <v>1691</v>
      </c>
      <c r="C1390" s="23">
        <v>570</v>
      </c>
      <c r="D1390" s="23">
        <v>526</v>
      </c>
      <c r="E1390" s="25">
        <f t="shared" si="132"/>
        <v>44</v>
      </c>
      <c r="F1390" s="35">
        <f t="shared" si="136"/>
        <v>0.9228070175438596</v>
      </c>
      <c r="G1390" s="21">
        <v>407</v>
      </c>
      <c r="H1390" s="13">
        <v>126</v>
      </c>
      <c r="I1390" s="31">
        <f t="shared" si="134"/>
        <v>30.95823095823096</v>
      </c>
    </row>
    <row r="1391" spans="1:9" ht="12.75">
      <c r="A1391" s="11" t="s">
        <v>1692</v>
      </c>
      <c r="B1391" s="12" t="s">
        <v>1693</v>
      </c>
      <c r="C1391" s="23">
        <v>337</v>
      </c>
      <c r="D1391" s="23">
        <v>173</v>
      </c>
      <c r="E1391" s="25">
        <f t="shared" si="132"/>
        <v>164</v>
      </c>
      <c r="F1391" s="35">
        <f t="shared" si="136"/>
        <v>0.5133531157270029</v>
      </c>
      <c r="G1391" s="21">
        <v>228</v>
      </c>
      <c r="H1391" s="13">
        <v>48</v>
      </c>
      <c r="I1391" s="31">
        <f t="shared" si="134"/>
        <v>21.052631578947366</v>
      </c>
    </row>
    <row r="1392" spans="1:9" ht="12.75">
      <c r="A1392" s="11" t="s">
        <v>1694</v>
      </c>
      <c r="B1392" s="12" t="s">
        <v>1695</v>
      </c>
      <c r="C1392" s="23">
        <v>24</v>
      </c>
      <c r="D1392" s="23">
        <v>0</v>
      </c>
      <c r="E1392" s="25">
        <f t="shared" si="132"/>
        <v>24</v>
      </c>
      <c r="F1392" s="35" t="s">
        <v>4124</v>
      </c>
      <c r="G1392" s="21">
        <v>12</v>
      </c>
      <c r="H1392" s="13">
        <v>3</v>
      </c>
      <c r="I1392" s="31">
        <f t="shared" si="134"/>
        <v>25</v>
      </c>
    </row>
    <row r="1393" spans="1:9" ht="25.5">
      <c r="A1393" s="11" t="s">
        <v>1696</v>
      </c>
      <c r="B1393" s="12" t="s">
        <v>1697</v>
      </c>
      <c r="C1393" s="23">
        <v>1135</v>
      </c>
      <c r="D1393" s="23">
        <v>461</v>
      </c>
      <c r="E1393" s="25">
        <f t="shared" si="132"/>
        <v>674</v>
      </c>
      <c r="F1393" s="35">
        <f aca="true" t="shared" si="137" ref="F1393:F1401">D1393/C1393</f>
        <v>0.4061674008810573</v>
      </c>
      <c r="G1393" s="21">
        <v>850</v>
      </c>
      <c r="H1393" s="13">
        <v>228</v>
      </c>
      <c r="I1393" s="31">
        <f t="shared" si="134"/>
        <v>26.823529411764707</v>
      </c>
    </row>
    <row r="1394" spans="1:9" ht="38.25">
      <c r="A1394" s="11" t="s">
        <v>1698</v>
      </c>
      <c r="B1394" s="12" t="s">
        <v>1699</v>
      </c>
      <c r="C1394" s="23">
        <v>313</v>
      </c>
      <c r="D1394" s="23">
        <v>98</v>
      </c>
      <c r="E1394" s="25">
        <f t="shared" si="132"/>
        <v>215</v>
      </c>
      <c r="F1394" s="35">
        <f t="shared" si="137"/>
        <v>0.31309904153354634</v>
      </c>
      <c r="G1394" s="21">
        <v>220</v>
      </c>
      <c r="H1394" s="13">
        <v>43</v>
      </c>
      <c r="I1394" s="31">
        <f t="shared" si="134"/>
        <v>19.545454545454547</v>
      </c>
    </row>
    <row r="1395" spans="1:9" ht="12.75">
      <c r="A1395" s="11" t="s">
        <v>1700</v>
      </c>
      <c r="B1395" s="12" t="s">
        <v>1701</v>
      </c>
      <c r="C1395" s="23">
        <v>54</v>
      </c>
      <c r="D1395" s="23">
        <v>9</v>
      </c>
      <c r="E1395" s="25">
        <f t="shared" si="132"/>
        <v>45</v>
      </c>
      <c r="F1395" s="35">
        <f t="shared" si="137"/>
        <v>0.16666666666666666</v>
      </c>
      <c r="G1395" s="21">
        <v>44</v>
      </c>
      <c r="H1395" s="13">
        <v>9</v>
      </c>
      <c r="I1395" s="31">
        <f t="shared" si="134"/>
        <v>20.454545454545457</v>
      </c>
    </row>
    <row r="1396" spans="1:9" ht="12.75">
      <c r="A1396" s="11" t="s">
        <v>1702</v>
      </c>
      <c r="B1396" s="12" t="s">
        <v>1703</v>
      </c>
      <c r="C1396" s="23">
        <v>218</v>
      </c>
      <c r="D1396" s="23">
        <v>54</v>
      </c>
      <c r="E1396" s="25">
        <f t="shared" si="132"/>
        <v>164</v>
      </c>
      <c r="F1396" s="35">
        <f t="shared" si="137"/>
        <v>0.24770642201834864</v>
      </c>
      <c r="G1396" s="21">
        <v>148</v>
      </c>
      <c r="H1396" s="13">
        <v>47</v>
      </c>
      <c r="I1396" s="31">
        <f t="shared" si="134"/>
        <v>31.756756756756754</v>
      </c>
    </row>
    <row r="1397" spans="1:9" ht="25.5">
      <c r="A1397" s="11" t="s">
        <v>1704</v>
      </c>
      <c r="B1397" s="12" t="s">
        <v>1705</v>
      </c>
      <c r="C1397" s="23">
        <v>56</v>
      </c>
      <c r="D1397" s="23">
        <v>4</v>
      </c>
      <c r="E1397" s="25">
        <f t="shared" si="132"/>
        <v>52</v>
      </c>
      <c r="F1397" s="35">
        <f t="shared" si="137"/>
        <v>0.07142857142857142</v>
      </c>
      <c r="G1397" s="21">
        <v>40</v>
      </c>
      <c r="H1397" s="13">
        <v>14</v>
      </c>
      <c r="I1397" s="31">
        <f t="shared" si="134"/>
        <v>35</v>
      </c>
    </row>
    <row r="1398" spans="1:9" ht="12.75">
      <c r="A1398" s="11" t="s">
        <v>1706</v>
      </c>
      <c r="B1398" s="12" t="s">
        <v>1707</v>
      </c>
      <c r="C1398" s="23">
        <v>44</v>
      </c>
      <c r="D1398" s="23">
        <v>1</v>
      </c>
      <c r="E1398" s="25">
        <f t="shared" si="132"/>
        <v>43</v>
      </c>
      <c r="F1398" s="35">
        <f t="shared" si="137"/>
        <v>0.022727272727272728</v>
      </c>
      <c r="G1398" s="21">
        <v>18</v>
      </c>
      <c r="H1398" s="13">
        <v>3</v>
      </c>
      <c r="I1398" s="31">
        <f t="shared" si="134"/>
        <v>16.666666666666664</v>
      </c>
    </row>
    <row r="1399" spans="1:9" ht="25.5">
      <c r="A1399" s="11" t="s">
        <v>1708</v>
      </c>
      <c r="B1399" s="12" t="s">
        <v>1709</v>
      </c>
      <c r="C1399" s="23">
        <v>7921</v>
      </c>
      <c r="D1399" s="23">
        <v>295</v>
      </c>
      <c r="E1399" s="25">
        <f t="shared" si="132"/>
        <v>7626</v>
      </c>
      <c r="F1399" s="35">
        <f t="shared" si="137"/>
        <v>0.0372427723772251</v>
      </c>
      <c r="G1399" s="21">
        <v>5320</v>
      </c>
      <c r="H1399" s="13">
        <v>1331</v>
      </c>
      <c r="I1399" s="31">
        <f t="shared" si="134"/>
        <v>25.018796992481203</v>
      </c>
    </row>
    <row r="1400" spans="1:9" ht="25.5">
      <c r="A1400" s="11" t="s">
        <v>1710</v>
      </c>
      <c r="B1400" s="12" t="s">
        <v>1711</v>
      </c>
      <c r="C1400" s="23">
        <v>11968</v>
      </c>
      <c r="D1400" s="23">
        <v>267</v>
      </c>
      <c r="E1400" s="25">
        <f t="shared" si="132"/>
        <v>11701</v>
      </c>
      <c r="F1400" s="35">
        <f t="shared" si="137"/>
        <v>0.022309491978609625</v>
      </c>
      <c r="G1400" s="21">
        <v>7029</v>
      </c>
      <c r="H1400" s="13">
        <v>1501</v>
      </c>
      <c r="I1400" s="31">
        <f t="shared" si="134"/>
        <v>21.354388960022764</v>
      </c>
    </row>
    <row r="1401" spans="1:9" ht="12.75">
      <c r="A1401" s="11" t="s">
        <v>1712</v>
      </c>
      <c r="B1401" s="12" t="s">
        <v>1713</v>
      </c>
      <c r="C1401" s="23">
        <v>456</v>
      </c>
      <c r="D1401" s="23">
        <v>33</v>
      </c>
      <c r="E1401" s="25">
        <f t="shared" si="132"/>
        <v>423</v>
      </c>
      <c r="F1401" s="35">
        <f t="shared" si="137"/>
        <v>0.07236842105263158</v>
      </c>
      <c r="G1401" s="21">
        <v>252</v>
      </c>
      <c r="H1401" s="13">
        <v>41</v>
      </c>
      <c r="I1401" s="31">
        <f t="shared" si="134"/>
        <v>16.26984126984127</v>
      </c>
    </row>
    <row r="1402" spans="1:9" ht="25.5">
      <c r="A1402" s="11" t="s">
        <v>1714</v>
      </c>
      <c r="B1402" s="12" t="s">
        <v>1715</v>
      </c>
      <c r="C1402" s="23">
        <v>5</v>
      </c>
      <c r="D1402" s="23">
        <v>0</v>
      </c>
      <c r="E1402" s="25">
        <f t="shared" si="132"/>
        <v>5</v>
      </c>
      <c r="F1402" s="35" t="s">
        <v>4124</v>
      </c>
      <c r="G1402" s="21">
        <v>6</v>
      </c>
      <c r="H1402" s="13">
        <v>3</v>
      </c>
      <c r="I1402" s="31">
        <f t="shared" si="134"/>
        <v>50</v>
      </c>
    </row>
    <row r="1403" spans="1:9" ht="25.5">
      <c r="A1403" s="11" t="s">
        <v>1716</v>
      </c>
      <c r="B1403" s="12" t="s">
        <v>1717</v>
      </c>
      <c r="C1403" s="23">
        <v>641</v>
      </c>
      <c r="D1403" s="23">
        <v>584</v>
      </c>
      <c r="E1403" s="25">
        <f t="shared" si="132"/>
        <v>57</v>
      </c>
      <c r="F1403" s="35">
        <f>D1403/C1403</f>
        <v>0.9110764430577223</v>
      </c>
      <c r="G1403" s="21">
        <v>407</v>
      </c>
      <c r="H1403" s="13">
        <v>99</v>
      </c>
      <c r="I1403" s="31">
        <f t="shared" si="134"/>
        <v>24.324324324324326</v>
      </c>
    </row>
    <row r="1404" spans="1:9" ht="12.75">
      <c r="A1404" s="11" t="s">
        <v>1718</v>
      </c>
      <c r="B1404" s="12" t="s">
        <v>1719</v>
      </c>
      <c r="C1404" s="23">
        <v>1497</v>
      </c>
      <c r="D1404" s="23">
        <v>294</v>
      </c>
      <c r="E1404" s="25">
        <f t="shared" si="132"/>
        <v>1203</v>
      </c>
      <c r="F1404" s="35">
        <f>D1404/C1404</f>
        <v>0.1963927855711423</v>
      </c>
      <c r="G1404" s="21">
        <v>729</v>
      </c>
      <c r="H1404" s="13">
        <v>95</v>
      </c>
      <c r="I1404" s="31">
        <f t="shared" si="134"/>
        <v>13.031550068587105</v>
      </c>
    </row>
    <row r="1405" spans="1:9" ht="25.5">
      <c r="A1405" s="11" t="s">
        <v>1720</v>
      </c>
      <c r="B1405" s="12" t="s">
        <v>1721</v>
      </c>
      <c r="C1405" s="23">
        <v>2304</v>
      </c>
      <c r="D1405" s="23">
        <v>444</v>
      </c>
      <c r="E1405" s="25">
        <f t="shared" si="132"/>
        <v>1860</v>
      </c>
      <c r="F1405" s="35">
        <f>D1405/C1405</f>
        <v>0.19270833333333334</v>
      </c>
      <c r="G1405" s="21">
        <v>1366</v>
      </c>
      <c r="H1405" s="13">
        <v>204</v>
      </c>
      <c r="I1405" s="31">
        <f t="shared" si="134"/>
        <v>14.93411420204978</v>
      </c>
    </row>
    <row r="1406" spans="1:9" ht="25.5">
      <c r="A1406" s="11" t="s">
        <v>1722</v>
      </c>
      <c r="B1406" s="12" t="s">
        <v>1723</v>
      </c>
      <c r="C1406" s="23">
        <v>1</v>
      </c>
      <c r="D1406" s="23">
        <v>0</v>
      </c>
      <c r="E1406" s="25">
        <f t="shared" si="132"/>
        <v>1</v>
      </c>
      <c r="F1406" s="35" t="s">
        <v>4124</v>
      </c>
      <c r="G1406" s="21">
        <v>2</v>
      </c>
      <c r="H1406" s="13">
        <v>1</v>
      </c>
      <c r="I1406" s="31">
        <f t="shared" si="134"/>
        <v>50</v>
      </c>
    </row>
    <row r="1407" spans="1:9" ht="12.75">
      <c r="A1407" s="11" t="s">
        <v>1724</v>
      </c>
      <c r="B1407" s="12" t="s">
        <v>1725</v>
      </c>
      <c r="C1407" s="23">
        <v>306</v>
      </c>
      <c r="D1407" s="23">
        <v>89</v>
      </c>
      <c r="E1407" s="25">
        <f t="shared" si="132"/>
        <v>217</v>
      </c>
      <c r="F1407" s="35">
        <f aca="true" t="shared" si="138" ref="F1407:F1425">D1407/C1407</f>
        <v>0.2908496732026144</v>
      </c>
      <c r="G1407" s="21">
        <v>182</v>
      </c>
      <c r="H1407" s="13">
        <v>41</v>
      </c>
      <c r="I1407" s="31">
        <f t="shared" si="134"/>
        <v>22.52747252747253</v>
      </c>
    </row>
    <row r="1408" spans="1:9" ht="12.75">
      <c r="A1408" s="11" t="s">
        <v>1726</v>
      </c>
      <c r="B1408" s="12" t="s">
        <v>1727</v>
      </c>
      <c r="C1408" s="23">
        <v>19</v>
      </c>
      <c r="D1408" s="23">
        <v>2</v>
      </c>
      <c r="E1408" s="25">
        <f t="shared" si="132"/>
        <v>17</v>
      </c>
      <c r="F1408" s="35">
        <f t="shared" si="138"/>
        <v>0.10526315789473684</v>
      </c>
      <c r="G1408" s="21">
        <v>14</v>
      </c>
      <c r="H1408" s="13">
        <v>1</v>
      </c>
      <c r="I1408" s="31">
        <f aca="true" t="shared" si="139" ref="I1408:I1425">(H1408/G1408)*100</f>
        <v>7.142857142857142</v>
      </c>
    </row>
    <row r="1409" spans="1:9" ht="12.75">
      <c r="A1409" s="11" t="s">
        <v>1728</v>
      </c>
      <c r="B1409" s="12" t="s">
        <v>1729</v>
      </c>
      <c r="C1409" s="23">
        <v>182</v>
      </c>
      <c r="D1409" s="23">
        <v>29</v>
      </c>
      <c r="E1409" s="25">
        <f t="shared" si="132"/>
        <v>153</v>
      </c>
      <c r="F1409" s="35">
        <f t="shared" si="138"/>
        <v>0.15934065934065933</v>
      </c>
      <c r="G1409" s="21">
        <v>117</v>
      </c>
      <c r="H1409" s="13">
        <v>25</v>
      </c>
      <c r="I1409" s="31">
        <f t="shared" si="139"/>
        <v>21.367521367521366</v>
      </c>
    </row>
    <row r="1410" spans="1:9" ht="25.5">
      <c r="A1410" s="11" t="s">
        <v>1730</v>
      </c>
      <c r="B1410" s="12" t="s">
        <v>1731</v>
      </c>
      <c r="C1410" s="23">
        <v>818</v>
      </c>
      <c r="D1410" s="23">
        <v>140</v>
      </c>
      <c r="E1410" s="25">
        <f t="shared" si="132"/>
        <v>678</v>
      </c>
      <c r="F1410" s="35">
        <f t="shared" si="138"/>
        <v>0.17114914425427874</v>
      </c>
      <c r="G1410" s="21">
        <v>453</v>
      </c>
      <c r="H1410" s="13">
        <v>96</v>
      </c>
      <c r="I1410" s="31">
        <f t="shared" si="139"/>
        <v>21.192052980132452</v>
      </c>
    </row>
    <row r="1411" spans="1:9" ht="25.5">
      <c r="A1411" s="11" t="s">
        <v>1732</v>
      </c>
      <c r="B1411" s="12" t="s">
        <v>1733</v>
      </c>
      <c r="C1411" s="23">
        <v>221</v>
      </c>
      <c r="D1411" s="23">
        <v>50</v>
      </c>
      <c r="E1411" s="25">
        <f t="shared" si="132"/>
        <v>171</v>
      </c>
      <c r="F1411" s="35">
        <f t="shared" si="138"/>
        <v>0.22624434389140272</v>
      </c>
      <c r="G1411" s="21">
        <v>140</v>
      </c>
      <c r="H1411" s="13">
        <v>33</v>
      </c>
      <c r="I1411" s="31">
        <f t="shared" si="139"/>
        <v>23.57142857142857</v>
      </c>
    </row>
    <row r="1412" spans="1:9" ht="12.75">
      <c r="A1412" s="11" t="s">
        <v>1734</v>
      </c>
      <c r="B1412" s="12" t="s">
        <v>1735</v>
      </c>
      <c r="C1412" s="23">
        <v>60</v>
      </c>
      <c r="D1412" s="23">
        <v>17</v>
      </c>
      <c r="E1412" s="25">
        <f t="shared" si="132"/>
        <v>43</v>
      </c>
      <c r="F1412" s="35">
        <f t="shared" si="138"/>
        <v>0.2833333333333333</v>
      </c>
      <c r="G1412" s="21">
        <v>42</v>
      </c>
      <c r="H1412" s="13">
        <v>9</v>
      </c>
      <c r="I1412" s="31">
        <f t="shared" si="139"/>
        <v>21.428571428571427</v>
      </c>
    </row>
    <row r="1413" spans="1:9" ht="13.5" customHeight="1">
      <c r="A1413" s="11" t="s">
        <v>1736</v>
      </c>
      <c r="B1413" s="12" t="s">
        <v>1737</v>
      </c>
      <c r="C1413" s="23">
        <v>312</v>
      </c>
      <c r="D1413" s="23">
        <v>96</v>
      </c>
      <c r="E1413" s="25">
        <f t="shared" si="132"/>
        <v>216</v>
      </c>
      <c r="F1413" s="35">
        <f t="shared" si="138"/>
        <v>0.3076923076923077</v>
      </c>
      <c r="G1413" s="21">
        <v>177</v>
      </c>
      <c r="H1413" s="13">
        <v>26</v>
      </c>
      <c r="I1413" s="31">
        <f t="shared" si="139"/>
        <v>14.689265536723164</v>
      </c>
    </row>
    <row r="1414" spans="1:9" ht="12.75" customHeight="1">
      <c r="A1414" s="11" t="s">
        <v>1738</v>
      </c>
      <c r="B1414" s="12" t="s">
        <v>1739</v>
      </c>
      <c r="C1414" s="23">
        <v>77</v>
      </c>
      <c r="D1414" s="23">
        <v>46</v>
      </c>
      <c r="E1414" s="25">
        <f aca="true" t="shared" si="140" ref="E1414:E1477">C1414-D1414</f>
        <v>31</v>
      </c>
      <c r="F1414" s="35">
        <f t="shared" si="138"/>
        <v>0.5974025974025974</v>
      </c>
      <c r="G1414" s="21">
        <v>39</v>
      </c>
      <c r="H1414" s="13">
        <v>7</v>
      </c>
      <c r="I1414" s="31">
        <f t="shared" si="139"/>
        <v>17.94871794871795</v>
      </c>
    </row>
    <row r="1415" spans="1:9" ht="12.75">
      <c r="A1415" s="11" t="s">
        <v>1740</v>
      </c>
      <c r="B1415" s="12" t="s">
        <v>1741</v>
      </c>
      <c r="C1415" s="23">
        <v>177</v>
      </c>
      <c r="D1415" s="23">
        <v>149</v>
      </c>
      <c r="E1415" s="25">
        <f t="shared" si="140"/>
        <v>28</v>
      </c>
      <c r="F1415" s="35">
        <f t="shared" si="138"/>
        <v>0.8418079096045198</v>
      </c>
      <c r="G1415" s="21">
        <v>112</v>
      </c>
      <c r="H1415" s="13">
        <v>30</v>
      </c>
      <c r="I1415" s="31">
        <f t="shared" si="139"/>
        <v>26.785714285714285</v>
      </c>
    </row>
    <row r="1416" spans="1:9" ht="25.5">
      <c r="A1416" s="11" t="s">
        <v>1742</v>
      </c>
      <c r="B1416" s="12" t="s">
        <v>1743</v>
      </c>
      <c r="C1416" s="23">
        <v>560</v>
      </c>
      <c r="D1416" s="23">
        <v>257</v>
      </c>
      <c r="E1416" s="25">
        <f t="shared" si="140"/>
        <v>303</v>
      </c>
      <c r="F1416" s="35">
        <f t="shared" si="138"/>
        <v>0.4589285714285714</v>
      </c>
      <c r="G1416" s="21">
        <v>316</v>
      </c>
      <c r="H1416" s="13">
        <v>46</v>
      </c>
      <c r="I1416" s="31">
        <f t="shared" si="139"/>
        <v>14.556962025316455</v>
      </c>
    </row>
    <row r="1417" spans="1:9" ht="12.75">
      <c r="A1417" s="11" t="s">
        <v>1744</v>
      </c>
      <c r="B1417" s="12" t="s">
        <v>1745</v>
      </c>
      <c r="C1417" s="23">
        <v>939</v>
      </c>
      <c r="D1417" s="23">
        <v>304</v>
      </c>
      <c r="E1417" s="25">
        <f t="shared" si="140"/>
        <v>635</v>
      </c>
      <c r="F1417" s="35">
        <f t="shared" si="138"/>
        <v>0.32374866879659214</v>
      </c>
      <c r="G1417" s="21">
        <v>509</v>
      </c>
      <c r="H1417" s="13">
        <v>46</v>
      </c>
      <c r="I1417" s="31">
        <f t="shared" si="139"/>
        <v>9.037328094302556</v>
      </c>
    </row>
    <row r="1418" spans="1:9" ht="12.75">
      <c r="A1418" s="11" t="s">
        <v>1746</v>
      </c>
      <c r="B1418" s="12" t="s">
        <v>1747</v>
      </c>
      <c r="C1418" s="23">
        <v>618</v>
      </c>
      <c r="D1418" s="23">
        <v>672</v>
      </c>
      <c r="E1418" s="25">
        <f t="shared" si="140"/>
        <v>-54</v>
      </c>
      <c r="F1418" s="35">
        <f t="shared" si="138"/>
        <v>1.087378640776699</v>
      </c>
      <c r="G1418" s="21">
        <v>440</v>
      </c>
      <c r="H1418" s="13">
        <v>95</v>
      </c>
      <c r="I1418" s="31">
        <f t="shared" si="139"/>
        <v>21.59090909090909</v>
      </c>
    </row>
    <row r="1419" spans="1:9" ht="12.75">
      <c r="A1419" s="11" t="s">
        <v>1748</v>
      </c>
      <c r="B1419" s="12" t="s">
        <v>1749</v>
      </c>
      <c r="C1419" s="23">
        <v>32</v>
      </c>
      <c r="D1419" s="23">
        <v>40</v>
      </c>
      <c r="E1419" s="25">
        <f t="shared" si="140"/>
        <v>-8</v>
      </c>
      <c r="F1419" s="35">
        <f t="shared" si="138"/>
        <v>1.25</v>
      </c>
      <c r="G1419" s="21">
        <v>18</v>
      </c>
      <c r="H1419" s="13">
        <v>6</v>
      </c>
      <c r="I1419" s="31">
        <f t="shared" si="139"/>
        <v>33.33333333333333</v>
      </c>
    </row>
    <row r="1420" spans="1:9" ht="12.75">
      <c r="A1420" s="11" t="s">
        <v>1750</v>
      </c>
      <c r="B1420" s="12" t="s">
        <v>1751</v>
      </c>
      <c r="C1420" s="23">
        <v>72</v>
      </c>
      <c r="D1420" s="23">
        <v>120</v>
      </c>
      <c r="E1420" s="25">
        <f t="shared" si="140"/>
        <v>-48</v>
      </c>
      <c r="F1420" s="35">
        <f t="shared" si="138"/>
        <v>1.6666666666666667</v>
      </c>
      <c r="G1420" s="21">
        <v>36</v>
      </c>
      <c r="H1420" s="13">
        <v>1</v>
      </c>
      <c r="I1420" s="31">
        <f t="shared" si="139"/>
        <v>2.7777777777777777</v>
      </c>
    </row>
    <row r="1421" spans="1:9" ht="25.5">
      <c r="A1421" s="11" t="s">
        <v>1752</v>
      </c>
      <c r="B1421" s="12" t="s">
        <v>1753</v>
      </c>
      <c r="C1421" s="23">
        <v>207</v>
      </c>
      <c r="D1421" s="23">
        <v>262</v>
      </c>
      <c r="E1421" s="25">
        <f t="shared" si="140"/>
        <v>-55</v>
      </c>
      <c r="F1421" s="35">
        <f t="shared" si="138"/>
        <v>1.2657004830917875</v>
      </c>
      <c r="G1421" s="21">
        <v>126</v>
      </c>
      <c r="H1421" s="13">
        <v>30</v>
      </c>
      <c r="I1421" s="31">
        <f t="shared" si="139"/>
        <v>23.809523809523807</v>
      </c>
    </row>
    <row r="1422" spans="1:9" ht="25.5">
      <c r="A1422" s="11" t="s">
        <v>1754</v>
      </c>
      <c r="B1422" s="12" t="s">
        <v>1755</v>
      </c>
      <c r="C1422" s="23">
        <v>128</v>
      </c>
      <c r="D1422" s="23">
        <v>148</v>
      </c>
      <c r="E1422" s="25">
        <f t="shared" si="140"/>
        <v>-20</v>
      </c>
      <c r="F1422" s="35">
        <f t="shared" si="138"/>
        <v>1.15625</v>
      </c>
      <c r="G1422" s="21">
        <v>127</v>
      </c>
      <c r="H1422" s="13">
        <v>49</v>
      </c>
      <c r="I1422" s="31">
        <f t="shared" si="139"/>
        <v>38.582677165354326</v>
      </c>
    </row>
    <row r="1423" spans="1:9" ht="12.75" customHeight="1">
      <c r="A1423" s="11" t="s">
        <v>1756</v>
      </c>
      <c r="B1423" s="12" t="s">
        <v>1757</v>
      </c>
      <c r="C1423" s="23">
        <v>268</v>
      </c>
      <c r="D1423" s="23">
        <v>410</v>
      </c>
      <c r="E1423" s="25">
        <f t="shared" si="140"/>
        <v>-142</v>
      </c>
      <c r="F1423" s="35">
        <f t="shared" si="138"/>
        <v>1.5298507462686568</v>
      </c>
      <c r="G1423" s="21">
        <v>166</v>
      </c>
      <c r="H1423" s="13">
        <v>42</v>
      </c>
      <c r="I1423" s="31">
        <f t="shared" si="139"/>
        <v>25.301204819277107</v>
      </c>
    </row>
    <row r="1424" spans="1:9" ht="12.75">
      <c r="A1424" s="11" t="s">
        <v>1758</v>
      </c>
      <c r="B1424" s="12" t="s">
        <v>1759</v>
      </c>
      <c r="C1424" s="23">
        <v>66</v>
      </c>
      <c r="D1424" s="23">
        <v>160</v>
      </c>
      <c r="E1424" s="25">
        <f t="shared" si="140"/>
        <v>-94</v>
      </c>
      <c r="F1424" s="35">
        <f t="shared" si="138"/>
        <v>2.4242424242424243</v>
      </c>
      <c r="G1424" s="21">
        <v>37</v>
      </c>
      <c r="H1424" s="13">
        <v>8</v>
      </c>
      <c r="I1424" s="31">
        <f t="shared" si="139"/>
        <v>21.62162162162162</v>
      </c>
    </row>
    <row r="1425" spans="1:9" ht="12.75">
      <c r="A1425" s="11" t="s">
        <v>1760</v>
      </c>
      <c r="B1425" s="12" t="s">
        <v>1761</v>
      </c>
      <c r="C1425" s="23">
        <v>20</v>
      </c>
      <c r="D1425" s="23">
        <v>20</v>
      </c>
      <c r="E1425" s="25">
        <f t="shared" si="140"/>
        <v>0</v>
      </c>
      <c r="F1425" s="35">
        <f t="shared" si="138"/>
        <v>1</v>
      </c>
      <c r="G1425" s="21">
        <v>12</v>
      </c>
      <c r="H1425" s="13">
        <v>4</v>
      </c>
      <c r="I1425" s="31">
        <f t="shared" si="139"/>
        <v>33.33333333333333</v>
      </c>
    </row>
    <row r="1426" spans="1:9" ht="12.75">
      <c r="A1426" s="11" t="s">
        <v>1762</v>
      </c>
      <c r="B1426" s="12" t="s">
        <v>1763</v>
      </c>
      <c r="C1426" s="23">
        <v>0</v>
      </c>
      <c r="D1426" s="23">
        <v>0</v>
      </c>
      <c r="E1426" s="25">
        <f t="shared" si="140"/>
        <v>0</v>
      </c>
      <c r="F1426" s="35" t="s">
        <v>4121</v>
      </c>
      <c r="G1426" s="21"/>
      <c r="H1426" s="13"/>
      <c r="I1426" s="31" t="s">
        <v>4121</v>
      </c>
    </row>
    <row r="1427" spans="1:9" ht="12.75">
      <c r="A1427" s="11" t="s">
        <v>1764</v>
      </c>
      <c r="B1427" s="12" t="s">
        <v>1765</v>
      </c>
      <c r="C1427" s="23">
        <v>399</v>
      </c>
      <c r="D1427" s="23">
        <v>20</v>
      </c>
      <c r="E1427" s="25">
        <f t="shared" si="140"/>
        <v>379</v>
      </c>
      <c r="F1427" s="35">
        <f>D1427/C1427</f>
        <v>0.05012531328320802</v>
      </c>
      <c r="G1427" s="21">
        <v>297</v>
      </c>
      <c r="H1427" s="13">
        <v>70</v>
      </c>
      <c r="I1427" s="31">
        <f aca="true" t="shared" si="141" ref="I1427:I1458">(H1427/G1427)*100</f>
        <v>23.56902356902357</v>
      </c>
    </row>
    <row r="1428" spans="1:9" ht="25.5">
      <c r="A1428" s="11" t="s">
        <v>1766</v>
      </c>
      <c r="B1428" s="12" t="s">
        <v>1767</v>
      </c>
      <c r="C1428" s="23">
        <v>26</v>
      </c>
      <c r="D1428" s="23">
        <v>2</v>
      </c>
      <c r="E1428" s="25">
        <f t="shared" si="140"/>
        <v>24</v>
      </c>
      <c r="F1428" s="35">
        <f>D1428/C1428</f>
        <v>0.07692307692307693</v>
      </c>
      <c r="G1428" s="21">
        <v>23</v>
      </c>
      <c r="H1428" s="13">
        <v>10</v>
      </c>
      <c r="I1428" s="31">
        <f t="shared" si="141"/>
        <v>43.47826086956522</v>
      </c>
    </row>
    <row r="1429" spans="1:9" ht="25.5">
      <c r="A1429" s="11" t="s">
        <v>1768</v>
      </c>
      <c r="B1429" s="12" t="s">
        <v>1769</v>
      </c>
      <c r="C1429" s="23">
        <v>10</v>
      </c>
      <c r="D1429" s="23">
        <v>0</v>
      </c>
      <c r="E1429" s="25">
        <f t="shared" si="140"/>
        <v>10</v>
      </c>
      <c r="F1429" s="35" t="s">
        <v>4124</v>
      </c>
      <c r="G1429" s="21">
        <v>3</v>
      </c>
      <c r="H1429" s="13">
        <v>0</v>
      </c>
      <c r="I1429" s="31">
        <f t="shared" si="141"/>
        <v>0</v>
      </c>
    </row>
    <row r="1430" spans="1:9" ht="25.5">
      <c r="A1430" s="11" t="s">
        <v>1770</v>
      </c>
      <c r="B1430" s="12" t="s">
        <v>1771</v>
      </c>
      <c r="C1430" s="23">
        <v>3963</v>
      </c>
      <c r="D1430" s="23">
        <v>104</v>
      </c>
      <c r="E1430" s="25">
        <f t="shared" si="140"/>
        <v>3859</v>
      </c>
      <c r="F1430" s="35">
        <f aca="true" t="shared" si="142" ref="F1430:F1461">D1430/C1430</f>
        <v>0.02624274539490285</v>
      </c>
      <c r="G1430" s="21">
        <v>3497</v>
      </c>
      <c r="H1430" s="13">
        <v>1104</v>
      </c>
      <c r="I1430" s="31">
        <f t="shared" si="141"/>
        <v>31.569917071775812</v>
      </c>
    </row>
    <row r="1431" spans="1:9" ht="13.5" customHeight="1">
      <c r="A1431" s="11" t="s">
        <v>1772</v>
      </c>
      <c r="B1431" s="12" t="s">
        <v>1773</v>
      </c>
      <c r="C1431" s="23">
        <v>372</v>
      </c>
      <c r="D1431" s="23">
        <v>63</v>
      </c>
      <c r="E1431" s="25">
        <f t="shared" si="140"/>
        <v>309</v>
      </c>
      <c r="F1431" s="35">
        <f t="shared" si="142"/>
        <v>0.1693548387096774</v>
      </c>
      <c r="G1431" s="21">
        <v>240</v>
      </c>
      <c r="H1431" s="13">
        <v>37</v>
      </c>
      <c r="I1431" s="31">
        <f t="shared" si="141"/>
        <v>15.416666666666668</v>
      </c>
    </row>
    <row r="1432" spans="1:9" ht="12.75">
      <c r="A1432" s="11" t="s">
        <v>1774</v>
      </c>
      <c r="B1432" s="12" t="s">
        <v>1775</v>
      </c>
      <c r="C1432" s="23">
        <v>20</v>
      </c>
      <c r="D1432" s="23">
        <v>16</v>
      </c>
      <c r="E1432" s="25">
        <f t="shared" si="140"/>
        <v>4</v>
      </c>
      <c r="F1432" s="35">
        <f t="shared" si="142"/>
        <v>0.8</v>
      </c>
      <c r="G1432" s="21">
        <v>14</v>
      </c>
      <c r="H1432" s="13">
        <v>2</v>
      </c>
      <c r="I1432" s="31">
        <f t="shared" si="141"/>
        <v>14.285714285714285</v>
      </c>
    </row>
    <row r="1433" spans="1:9" ht="25.5">
      <c r="A1433" s="11" t="s">
        <v>1776</v>
      </c>
      <c r="B1433" s="12" t="s">
        <v>1777</v>
      </c>
      <c r="C1433" s="23">
        <v>40</v>
      </c>
      <c r="D1433" s="23">
        <v>29</v>
      </c>
      <c r="E1433" s="25">
        <f t="shared" si="140"/>
        <v>11</v>
      </c>
      <c r="F1433" s="35">
        <f t="shared" si="142"/>
        <v>0.725</v>
      </c>
      <c r="G1433" s="21">
        <v>25</v>
      </c>
      <c r="H1433" s="13">
        <v>1</v>
      </c>
      <c r="I1433" s="31">
        <f t="shared" si="141"/>
        <v>4</v>
      </c>
    </row>
    <row r="1434" spans="1:9" ht="25.5">
      <c r="A1434" s="11" t="s">
        <v>1778</v>
      </c>
      <c r="B1434" s="12" t="s">
        <v>1779</v>
      </c>
      <c r="C1434" s="23">
        <v>140</v>
      </c>
      <c r="D1434" s="23">
        <v>49</v>
      </c>
      <c r="E1434" s="25">
        <f t="shared" si="140"/>
        <v>91</v>
      </c>
      <c r="F1434" s="35">
        <f t="shared" si="142"/>
        <v>0.35</v>
      </c>
      <c r="G1434" s="21">
        <v>91</v>
      </c>
      <c r="H1434" s="13">
        <v>28</v>
      </c>
      <c r="I1434" s="31">
        <f t="shared" si="141"/>
        <v>30.76923076923077</v>
      </c>
    </row>
    <row r="1435" spans="1:9" ht="38.25" customHeight="1">
      <c r="A1435" s="11" t="s">
        <v>1780</v>
      </c>
      <c r="B1435" s="12" t="s">
        <v>1781</v>
      </c>
      <c r="C1435" s="23">
        <v>66</v>
      </c>
      <c r="D1435" s="23">
        <v>22</v>
      </c>
      <c r="E1435" s="25">
        <f t="shared" si="140"/>
        <v>44</v>
      </c>
      <c r="F1435" s="35">
        <f t="shared" si="142"/>
        <v>0.3333333333333333</v>
      </c>
      <c r="G1435" s="21">
        <v>33</v>
      </c>
      <c r="H1435" s="13">
        <v>5</v>
      </c>
      <c r="I1435" s="31">
        <f t="shared" si="141"/>
        <v>15.151515151515152</v>
      </c>
    </row>
    <row r="1436" spans="1:9" ht="25.5">
      <c r="A1436" s="11" t="s">
        <v>1782</v>
      </c>
      <c r="B1436" s="12" t="s">
        <v>1783</v>
      </c>
      <c r="C1436" s="23">
        <v>967</v>
      </c>
      <c r="D1436" s="23">
        <v>623</v>
      </c>
      <c r="E1436" s="25">
        <f t="shared" si="140"/>
        <v>344</v>
      </c>
      <c r="F1436" s="35">
        <f t="shared" si="142"/>
        <v>0.6442605997931747</v>
      </c>
      <c r="G1436" s="21">
        <v>678</v>
      </c>
      <c r="H1436" s="13">
        <v>189</v>
      </c>
      <c r="I1436" s="31">
        <f t="shared" si="141"/>
        <v>27.876106194690266</v>
      </c>
    </row>
    <row r="1437" spans="1:9" ht="25.5">
      <c r="A1437" s="11" t="s">
        <v>1784</v>
      </c>
      <c r="B1437" s="12" t="s">
        <v>1785</v>
      </c>
      <c r="C1437" s="23">
        <v>385</v>
      </c>
      <c r="D1437" s="23">
        <v>491</v>
      </c>
      <c r="E1437" s="25">
        <f t="shared" si="140"/>
        <v>-106</v>
      </c>
      <c r="F1437" s="35">
        <f t="shared" si="142"/>
        <v>1.2753246753246754</v>
      </c>
      <c r="G1437" s="21">
        <v>257</v>
      </c>
      <c r="H1437" s="13">
        <v>64</v>
      </c>
      <c r="I1437" s="31">
        <f t="shared" si="141"/>
        <v>24.90272373540856</v>
      </c>
    </row>
    <row r="1438" spans="1:9" ht="25.5">
      <c r="A1438" s="11" t="s">
        <v>1786</v>
      </c>
      <c r="B1438" s="12" t="s">
        <v>1787</v>
      </c>
      <c r="C1438" s="23">
        <v>1019</v>
      </c>
      <c r="D1438" s="23">
        <v>799</v>
      </c>
      <c r="E1438" s="25">
        <f t="shared" si="140"/>
        <v>220</v>
      </c>
      <c r="F1438" s="35">
        <f t="shared" si="142"/>
        <v>0.7841020608439647</v>
      </c>
      <c r="G1438" s="21">
        <v>564</v>
      </c>
      <c r="H1438" s="13">
        <v>101</v>
      </c>
      <c r="I1438" s="31">
        <f t="shared" si="141"/>
        <v>17.907801418439718</v>
      </c>
    </row>
    <row r="1439" spans="1:9" ht="25.5">
      <c r="A1439" s="11" t="s">
        <v>1788</v>
      </c>
      <c r="B1439" s="12" t="s">
        <v>1789</v>
      </c>
      <c r="C1439" s="23">
        <v>22</v>
      </c>
      <c r="D1439" s="23">
        <v>1</v>
      </c>
      <c r="E1439" s="25">
        <f t="shared" si="140"/>
        <v>21</v>
      </c>
      <c r="F1439" s="35">
        <f t="shared" si="142"/>
        <v>0.045454545454545456</v>
      </c>
      <c r="G1439" s="21">
        <v>9</v>
      </c>
      <c r="H1439" s="13">
        <v>0</v>
      </c>
      <c r="I1439" s="31">
        <f t="shared" si="141"/>
        <v>0</v>
      </c>
    </row>
    <row r="1440" spans="1:9" ht="25.5">
      <c r="A1440" s="11" t="s">
        <v>1790</v>
      </c>
      <c r="B1440" s="12" t="s">
        <v>1791</v>
      </c>
      <c r="C1440" s="23">
        <v>6743</v>
      </c>
      <c r="D1440" s="23">
        <v>3127</v>
      </c>
      <c r="E1440" s="25">
        <f t="shared" si="140"/>
        <v>3616</v>
      </c>
      <c r="F1440" s="35">
        <f t="shared" si="142"/>
        <v>0.46374017499629244</v>
      </c>
      <c r="G1440" s="21">
        <v>3649</v>
      </c>
      <c r="H1440" s="13">
        <v>403</v>
      </c>
      <c r="I1440" s="31">
        <f t="shared" si="141"/>
        <v>11.044121677171828</v>
      </c>
    </row>
    <row r="1441" spans="1:9" ht="25.5">
      <c r="A1441" s="11" t="s">
        <v>1792</v>
      </c>
      <c r="B1441" s="12" t="s">
        <v>1793</v>
      </c>
      <c r="C1441" s="23">
        <v>135</v>
      </c>
      <c r="D1441" s="23">
        <v>44</v>
      </c>
      <c r="E1441" s="25">
        <f t="shared" si="140"/>
        <v>91</v>
      </c>
      <c r="F1441" s="35">
        <f t="shared" si="142"/>
        <v>0.32592592592592595</v>
      </c>
      <c r="G1441" s="21">
        <v>83</v>
      </c>
      <c r="H1441" s="13">
        <v>9</v>
      </c>
      <c r="I1441" s="31">
        <f t="shared" si="141"/>
        <v>10.843373493975903</v>
      </c>
    </row>
    <row r="1442" spans="1:9" ht="25.5">
      <c r="A1442" s="11" t="s">
        <v>1794</v>
      </c>
      <c r="B1442" s="12" t="s">
        <v>1795</v>
      </c>
      <c r="C1442" s="23">
        <v>1080</v>
      </c>
      <c r="D1442" s="23">
        <v>368</v>
      </c>
      <c r="E1442" s="25">
        <f t="shared" si="140"/>
        <v>712</v>
      </c>
      <c r="F1442" s="35">
        <f t="shared" si="142"/>
        <v>0.34074074074074073</v>
      </c>
      <c r="G1442" s="21">
        <v>602</v>
      </c>
      <c r="H1442" s="13">
        <v>130</v>
      </c>
      <c r="I1442" s="31">
        <f t="shared" si="141"/>
        <v>21.59468438538206</v>
      </c>
    </row>
    <row r="1443" spans="1:9" ht="39.75" customHeight="1">
      <c r="A1443" s="11" t="s">
        <v>1796</v>
      </c>
      <c r="B1443" s="12" t="s">
        <v>1797</v>
      </c>
      <c r="C1443" s="23">
        <v>119</v>
      </c>
      <c r="D1443" s="23">
        <v>83</v>
      </c>
      <c r="E1443" s="25">
        <f t="shared" si="140"/>
        <v>36</v>
      </c>
      <c r="F1443" s="35">
        <f t="shared" si="142"/>
        <v>0.6974789915966386</v>
      </c>
      <c r="G1443" s="21">
        <v>71</v>
      </c>
      <c r="H1443" s="13">
        <v>19</v>
      </c>
      <c r="I1443" s="31">
        <f t="shared" si="141"/>
        <v>26.76056338028169</v>
      </c>
    </row>
    <row r="1444" spans="1:9" ht="38.25">
      <c r="A1444" s="11" t="s">
        <v>1798</v>
      </c>
      <c r="B1444" s="12" t="s">
        <v>1799</v>
      </c>
      <c r="C1444" s="23">
        <v>83</v>
      </c>
      <c r="D1444" s="23">
        <v>28</v>
      </c>
      <c r="E1444" s="25">
        <f t="shared" si="140"/>
        <v>55</v>
      </c>
      <c r="F1444" s="35">
        <f t="shared" si="142"/>
        <v>0.3373493975903614</v>
      </c>
      <c r="G1444" s="21">
        <v>66</v>
      </c>
      <c r="H1444" s="13">
        <v>22</v>
      </c>
      <c r="I1444" s="31">
        <f t="shared" si="141"/>
        <v>33.33333333333333</v>
      </c>
    </row>
    <row r="1445" spans="1:9" ht="38.25">
      <c r="A1445" s="11" t="s">
        <v>1800</v>
      </c>
      <c r="B1445" s="12" t="s">
        <v>1801</v>
      </c>
      <c r="C1445" s="23">
        <v>116</v>
      </c>
      <c r="D1445" s="23">
        <v>36</v>
      </c>
      <c r="E1445" s="25">
        <f t="shared" si="140"/>
        <v>80</v>
      </c>
      <c r="F1445" s="35">
        <f t="shared" si="142"/>
        <v>0.3103448275862069</v>
      </c>
      <c r="G1445" s="21">
        <v>62</v>
      </c>
      <c r="H1445" s="13">
        <v>8</v>
      </c>
      <c r="I1445" s="31">
        <f t="shared" si="141"/>
        <v>12.903225806451612</v>
      </c>
    </row>
    <row r="1446" spans="1:9" ht="25.5">
      <c r="A1446" s="11" t="s">
        <v>1802</v>
      </c>
      <c r="B1446" s="12" t="s">
        <v>1803</v>
      </c>
      <c r="C1446" s="23">
        <v>235</v>
      </c>
      <c r="D1446" s="23">
        <v>16</v>
      </c>
      <c r="E1446" s="25">
        <f t="shared" si="140"/>
        <v>219</v>
      </c>
      <c r="F1446" s="35">
        <f t="shared" si="142"/>
        <v>0.06808510638297872</v>
      </c>
      <c r="G1446" s="21">
        <v>148</v>
      </c>
      <c r="H1446" s="13">
        <v>43</v>
      </c>
      <c r="I1446" s="31">
        <f t="shared" si="141"/>
        <v>29.054054054054053</v>
      </c>
    </row>
    <row r="1447" spans="1:9" ht="51">
      <c r="A1447" s="11" t="s">
        <v>1804</v>
      </c>
      <c r="B1447" s="12" t="s">
        <v>1805</v>
      </c>
      <c r="C1447" s="23">
        <v>252</v>
      </c>
      <c r="D1447" s="23">
        <v>182</v>
      </c>
      <c r="E1447" s="25">
        <f t="shared" si="140"/>
        <v>70</v>
      </c>
      <c r="F1447" s="35">
        <f t="shared" si="142"/>
        <v>0.7222222222222222</v>
      </c>
      <c r="G1447" s="21">
        <v>194</v>
      </c>
      <c r="H1447" s="13">
        <v>38</v>
      </c>
      <c r="I1447" s="31">
        <f t="shared" si="141"/>
        <v>19.587628865979383</v>
      </c>
    </row>
    <row r="1448" spans="1:9" ht="25.5">
      <c r="A1448" s="11" t="s">
        <v>1806</v>
      </c>
      <c r="B1448" s="12" t="s">
        <v>1807</v>
      </c>
      <c r="C1448" s="23">
        <v>73</v>
      </c>
      <c r="D1448" s="23">
        <v>8</v>
      </c>
      <c r="E1448" s="25">
        <f t="shared" si="140"/>
        <v>65</v>
      </c>
      <c r="F1448" s="35">
        <f t="shared" si="142"/>
        <v>0.1095890410958904</v>
      </c>
      <c r="G1448" s="21">
        <v>46</v>
      </c>
      <c r="H1448" s="13">
        <v>12</v>
      </c>
      <c r="I1448" s="31">
        <f t="shared" si="141"/>
        <v>26.08695652173913</v>
      </c>
    </row>
    <row r="1449" spans="1:9" ht="38.25">
      <c r="A1449" s="11" t="s">
        <v>1808</v>
      </c>
      <c r="B1449" s="12" t="s">
        <v>1809</v>
      </c>
      <c r="C1449" s="23">
        <v>41</v>
      </c>
      <c r="D1449" s="23">
        <v>4</v>
      </c>
      <c r="E1449" s="25">
        <f t="shared" si="140"/>
        <v>37</v>
      </c>
      <c r="F1449" s="35">
        <f t="shared" si="142"/>
        <v>0.0975609756097561</v>
      </c>
      <c r="G1449" s="21">
        <v>46</v>
      </c>
      <c r="H1449" s="13">
        <v>12</v>
      </c>
      <c r="I1449" s="31">
        <f t="shared" si="141"/>
        <v>26.08695652173913</v>
      </c>
    </row>
    <row r="1450" spans="1:9" ht="25.5">
      <c r="A1450" s="11" t="s">
        <v>1810</v>
      </c>
      <c r="B1450" s="12" t="s">
        <v>1811</v>
      </c>
      <c r="C1450" s="23">
        <v>416</v>
      </c>
      <c r="D1450" s="23">
        <v>51</v>
      </c>
      <c r="E1450" s="25">
        <f t="shared" si="140"/>
        <v>365</v>
      </c>
      <c r="F1450" s="35">
        <f t="shared" si="142"/>
        <v>0.12259615384615384</v>
      </c>
      <c r="G1450" s="21">
        <v>269</v>
      </c>
      <c r="H1450" s="13">
        <v>76</v>
      </c>
      <c r="I1450" s="31">
        <f t="shared" si="141"/>
        <v>28.25278810408922</v>
      </c>
    </row>
    <row r="1451" spans="1:9" ht="38.25">
      <c r="A1451" s="11" t="s">
        <v>1812</v>
      </c>
      <c r="B1451" s="12" t="s">
        <v>1813</v>
      </c>
      <c r="C1451" s="23">
        <v>221</v>
      </c>
      <c r="D1451" s="23">
        <v>12</v>
      </c>
      <c r="E1451" s="25">
        <f t="shared" si="140"/>
        <v>209</v>
      </c>
      <c r="F1451" s="35">
        <f t="shared" si="142"/>
        <v>0.05429864253393665</v>
      </c>
      <c r="G1451" s="21">
        <v>211</v>
      </c>
      <c r="H1451" s="13">
        <v>71</v>
      </c>
      <c r="I1451" s="31">
        <f t="shared" si="141"/>
        <v>33.649289099526065</v>
      </c>
    </row>
    <row r="1452" spans="1:9" ht="25.5">
      <c r="A1452" s="11" t="s">
        <v>1814</v>
      </c>
      <c r="B1452" s="12" t="s">
        <v>1815</v>
      </c>
      <c r="C1452" s="23">
        <v>119</v>
      </c>
      <c r="D1452" s="23">
        <v>37</v>
      </c>
      <c r="E1452" s="25">
        <f t="shared" si="140"/>
        <v>82</v>
      </c>
      <c r="F1452" s="35">
        <f t="shared" si="142"/>
        <v>0.31092436974789917</v>
      </c>
      <c r="G1452" s="21">
        <v>79</v>
      </c>
      <c r="H1452" s="13">
        <v>16</v>
      </c>
      <c r="I1452" s="31">
        <f t="shared" si="141"/>
        <v>20.253164556962027</v>
      </c>
    </row>
    <row r="1453" spans="1:9" ht="25.5">
      <c r="A1453" s="11" t="s">
        <v>1816</v>
      </c>
      <c r="B1453" s="12" t="s">
        <v>1817</v>
      </c>
      <c r="C1453" s="23">
        <v>51</v>
      </c>
      <c r="D1453" s="23">
        <v>22</v>
      </c>
      <c r="E1453" s="25">
        <f t="shared" si="140"/>
        <v>29</v>
      </c>
      <c r="F1453" s="35">
        <f t="shared" si="142"/>
        <v>0.43137254901960786</v>
      </c>
      <c r="G1453" s="21">
        <v>33</v>
      </c>
      <c r="H1453" s="13">
        <v>5</v>
      </c>
      <c r="I1453" s="31">
        <f t="shared" si="141"/>
        <v>15.151515151515152</v>
      </c>
    </row>
    <row r="1454" spans="1:9" ht="25.5">
      <c r="A1454" s="11" t="s">
        <v>1818</v>
      </c>
      <c r="B1454" s="12" t="s">
        <v>1819</v>
      </c>
      <c r="C1454" s="23">
        <v>191</v>
      </c>
      <c r="D1454" s="23">
        <v>5</v>
      </c>
      <c r="E1454" s="25">
        <f t="shared" si="140"/>
        <v>186</v>
      </c>
      <c r="F1454" s="35">
        <f t="shared" si="142"/>
        <v>0.02617801047120419</v>
      </c>
      <c r="G1454" s="21">
        <v>148</v>
      </c>
      <c r="H1454" s="13">
        <v>40</v>
      </c>
      <c r="I1454" s="31">
        <f t="shared" si="141"/>
        <v>27.027027027027028</v>
      </c>
    </row>
    <row r="1455" spans="1:9" ht="25.5">
      <c r="A1455" s="11" t="s">
        <v>1820</v>
      </c>
      <c r="B1455" s="12" t="s">
        <v>1821</v>
      </c>
      <c r="C1455" s="23">
        <v>51</v>
      </c>
      <c r="D1455" s="23">
        <v>21</v>
      </c>
      <c r="E1455" s="25">
        <f t="shared" si="140"/>
        <v>30</v>
      </c>
      <c r="F1455" s="35">
        <f t="shared" si="142"/>
        <v>0.4117647058823529</v>
      </c>
      <c r="G1455" s="21">
        <v>23</v>
      </c>
      <c r="H1455" s="13">
        <v>7</v>
      </c>
      <c r="I1455" s="31">
        <f t="shared" si="141"/>
        <v>30.434782608695656</v>
      </c>
    </row>
    <row r="1456" spans="1:9" ht="38.25">
      <c r="A1456" s="11" t="s">
        <v>1822</v>
      </c>
      <c r="B1456" s="12" t="s">
        <v>1823</v>
      </c>
      <c r="C1456" s="23">
        <v>188</v>
      </c>
      <c r="D1456" s="23">
        <v>29</v>
      </c>
      <c r="E1456" s="25">
        <f t="shared" si="140"/>
        <v>159</v>
      </c>
      <c r="F1456" s="35">
        <f t="shared" si="142"/>
        <v>0.15425531914893617</v>
      </c>
      <c r="G1456" s="21">
        <v>105</v>
      </c>
      <c r="H1456" s="13">
        <v>26</v>
      </c>
      <c r="I1456" s="31">
        <f t="shared" si="141"/>
        <v>24.761904761904763</v>
      </c>
    </row>
    <row r="1457" spans="1:9" ht="25.5">
      <c r="A1457" s="11" t="s">
        <v>1824</v>
      </c>
      <c r="B1457" s="12" t="s">
        <v>1825</v>
      </c>
      <c r="C1457" s="23">
        <v>34</v>
      </c>
      <c r="D1457" s="23">
        <v>2</v>
      </c>
      <c r="E1457" s="25">
        <f t="shared" si="140"/>
        <v>32</v>
      </c>
      <c r="F1457" s="35">
        <f t="shared" si="142"/>
        <v>0.058823529411764705</v>
      </c>
      <c r="G1457" s="21">
        <v>17</v>
      </c>
      <c r="H1457" s="13">
        <v>2</v>
      </c>
      <c r="I1457" s="31">
        <f t="shared" si="141"/>
        <v>11.76470588235294</v>
      </c>
    </row>
    <row r="1458" spans="1:9" ht="25.5">
      <c r="A1458" s="11" t="s">
        <v>1826</v>
      </c>
      <c r="B1458" s="12" t="s">
        <v>1827</v>
      </c>
      <c r="C1458" s="23">
        <v>21</v>
      </c>
      <c r="D1458" s="23">
        <v>3</v>
      </c>
      <c r="E1458" s="25">
        <f t="shared" si="140"/>
        <v>18</v>
      </c>
      <c r="F1458" s="35">
        <f t="shared" si="142"/>
        <v>0.14285714285714285</v>
      </c>
      <c r="G1458" s="21">
        <v>11</v>
      </c>
      <c r="H1458" s="13">
        <v>1</v>
      </c>
      <c r="I1458" s="31">
        <f t="shared" si="141"/>
        <v>9.090909090909092</v>
      </c>
    </row>
    <row r="1459" spans="1:9" ht="38.25">
      <c r="A1459" s="11" t="s">
        <v>1828</v>
      </c>
      <c r="B1459" s="12" t="s">
        <v>1829</v>
      </c>
      <c r="C1459" s="23">
        <v>81</v>
      </c>
      <c r="D1459" s="23">
        <v>18</v>
      </c>
      <c r="E1459" s="25">
        <f t="shared" si="140"/>
        <v>63</v>
      </c>
      <c r="F1459" s="35">
        <f t="shared" si="142"/>
        <v>0.2222222222222222</v>
      </c>
      <c r="G1459" s="21">
        <v>55</v>
      </c>
      <c r="H1459" s="13">
        <v>15</v>
      </c>
      <c r="I1459" s="31">
        <f aca="true" t="shared" si="143" ref="I1459:I1490">(H1459/G1459)*100</f>
        <v>27.27272727272727</v>
      </c>
    </row>
    <row r="1460" spans="1:9" ht="25.5">
      <c r="A1460" s="11" t="s">
        <v>1830</v>
      </c>
      <c r="B1460" s="12" t="s">
        <v>1831</v>
      </c>
      <c r="C1460" s="23">
        <v>113</v>
      </c>
      <c r="D1460" s="23">
        <v>135</v>
      </c>
      <c r="E1460" s="25">
        <f t="shared" si="140"/>
        <v>-22</v>
      </c>
      <c r="F1460" s="35">
        <f t="shared" si="142"/>
        <v>1.1946902654867257</v>
      </c>
      <c r="G1460" s="21">
        <v>80</v>
      </c>
      <c r="H1460" s="13">
        <v>24</v>
      </c>
      <c r="I1460" s="31">
        <f t="shared" si="143"/>
        <v>30</v>
      </c>
    </row>
    <row r="1461" spans="1:9" ht="25.5">
      <c r="A1461" s="11" t="s">
        <v>1832</v>
      </c>
      <c r="B1461" s="12" t="s">
        <v>1833</v>
      </c>
      <c r="C1461" s="23">
        <v>97</v>
      </c>
      <c r="D1461" s="23">
        <v>140</v>
      </c>
      <c r="E1461" s="25">
        <f t="shared" si="140"/>
        <v>-43</v>
      </c>
      <c r="F1461" s="35">
        <f t="shared" si="142"/>
        <v>1.443298969072165</v>
      </c>
      <c r="G1461" s="21">
        <v>44</v>
      </c>
      <c r="H1461" s="13">
        <v>4</v>
      </c>
      <c r="I1461" s="31">
        <f t="shared" si="143"/>
        <v>9.090909090909092</v>
      </c>
    </row>
    <row r="1462" spans="1:9" ht="25.5" customHeight="1">
      <c r="A1462" s="11" t="s">
        <v>1834</v>
      </c>
      <c r="B1462" s="12" t="s">
        <v>1835</v>
      </c>
      <c r="C1462" s="23">
        <v>21</v>
      </c>
      <c r="D1462" s="23">
        <v>0</v>
      </c>
      <c r="E1462" s="25">
        <f t="shared" si="140"/>
        <v>21</v>
      </c>
      <c r="F1462" s="35" t="s">
        <v>4124</v>
      </c>
      <c r="G1462" s="21">
        <v>22</v>
      </c>
      <c r="H1462" s="13">
        <v>7</v>
      </c>
      <c r="I1462" s="31">
        <f t="shared" si="143"/>
        <v>31.818181818181817</v>
      </c>
    </row>
    <row r="1463" spans="1:9" ht="25.5">
      <c r="A1463" s="11" t="s">
        <v>1836</v>
      </c>
      <c r="B1463" s="12" t="s">
        <v>1837</v>
      </c>
      <c r="C1463" s="23">
        <v>35</v>
      </c>
      <c r="D1463" s="23">
        <v>5</v>
      </c>
      <c r="E1463" s="25">
        <f t="shared" si="140"/>
        <v>30</v>
      </c>
      <c r="F1463" s="35">
        <f>D1463/C1463</f>
        <v>0.14285714285714285</v>
      </c>
      <c r="G1463" s="21">
        <v>22</v>
      </c>
      <c r="H1463" s="13">
        <v>6</v>
      </c>
      <c r="I1463" s="31">
        <f t="shared" si="143"/>
        <v>27.27272727272727</v>
      </c>
    </row>
    <row r="1464" spans="1:9" ht="25.5">
      <c r="A1464" s="11" t="s">
        <v>1838</v>
      </c>
      <c r="B1464" s="12" t="s">
        <v>1839</v>
      </c>
      <c r="C1464" s="23">
        <v>31</v>
      </c>
      <c r="D1464" s="23">
        <v>2</v>
      </c>
      <c r="E1464" s="25">
        <f t="shared" si="140"/>
        <v>29</v>
      </c>
      <c r="F1464" s="35">
        <f>D1464/C1464</f>
        <v>0.06451612903225806</v>
      </c>
      <c r="G1464" s="21">
        <v>28</v>
      </c>
      <c r="H1464" s="13">
        <v>10</v>
      </c>
      <c r="I1464" s="31">
        <f t="shared" si="143"/>
        <v>35.714285714285715</v>
      </c>
    </row>
    <row r="1465" spans="1:9" ht="25.5">
      <c r="A1465" s="11" t="s">
        <v>1840</v>
      </c>
      <c r="B1465" s="12" t="s">
        <v>1841</v>
      </c>
      <c r="C1465" s="23">
        <v>564</v>
      </c>
      <c r="D1465" s="23">
        <v>284</v>
      </c>
      <c r="E1465" s="25">
        <f t="shared" si="140"/>
        <v>280</v>
      </c>
      <c r="F1465" s="35">
        <f>D1465/C1465</f>
        <v>0.5035460992907801</v>
      </c>
      <c r="G1465" s="21">
        <v>399</v>
      </c>
      <c r="H1465" s="13">
        <v>90</v>
      </c>
      <c r="I1465" s="31">
        <f t="shared" si="143"/>
        <v>22.55639097744361</v>
      </c>
    </row>
    <row r="1466" spans="1:9" ht="25.5" customHeight="1">
      <c r="A1466" s="11" t="s">
        <v>1842</v>
      </c>
      <c r="B1466" s="12" t="s">
        <v>1843</v>
      </c>
      <c r="C1466" s="23">
        <v>748</v>
      </c>
      <c r="D1466" s="23">
        <v>8</v>
      </c>
      <c r="E1466" s="25">
        <f t="shared" si="140"/>
        <v>740</v>
      </c>
      <c r="F1466" s="35">
        <f>D1466/C1466</f>
        <v>0.0106951871657754</v>
      </c>
      <c r="G1466" s="21">
        <v>599</v>
      </c>
      <c r="H1466" s="13">
        <v>207</v>
      </c>
      <c r="I1466" s="31">
        <f t="shared" si="143"/>
        <v>34.5575959933222</v>
      </c>
    </row>
    <row r="1467" spans="1:9" ht="26.25" customHeight="1">
      <c r="A1467" s="11" t="s">
        <v>1844</v>
      </c>
      <c r="B1467" s="12" t="s">
        <v>436</v>
      </c>
      <c r="C1467" s="23">
        <v>2</v>
      </c>
      <c r="D1467" s="23">
        <v>0</v>
      </c>
      <c r="E1467" s="25">
        <f t="shared" si="140"/>
        <v>2</v>
      </c>
      <c r="F1467" s="35" t="s">
        <v>4124</v>
      </c>
      <c r="G1467" s="21">
        <v>4</v>
      </c>
      <c r="H1467" s="13">
        <v>2</v>
      </c>
      <c r="I1467" s="31">
        <f t="shared" si="143"/>
        <v>50</v>
      </c>
    </row>
    <row r="1468" spans="1:9" ht="25.5" customHeight="1">
      <c r="A1468" s="11" t="s">
        <v>437</v>
      </c>
      <c r="B1468" s="12" t="s">
        <v>438</v>
      </c>
      <c r="C1468" s="23">
        <v>19</v>
      </c>
      <c r="D1468" s="23">
        <v>0</v>
      </c>
      <c r="E1468" s="25">
        <f t="shared" si="140"/>
        <v>19</v>
      </c>
      <c r="F1468" s="35" t="s">
        <v>4124</v>
      </c>
      <c r="G1468" s="21">
        <v>12</v>
      </c>
      <c r="H1468" s="13">
        <v>4</v>
      </c>
      <c r="I1468" s="31">
        <f t="shared" si="143"/>
        <v>33.33333333333333</v>
      </c>
    </row>
    <row r="1469" spans="1:9" ht="25.5">
      <c r="A1469" s="11" t="s">
        <v>439</v>
      </c>
      <c r="B1469" s="12" t="s">
        <v>440</v>
      </c>
      <c r="C1469" s="23">
        <v>80</v>
      </c>
      <c r="D1469" s="23">
        <v>30</v>
      </c>
      <c r="E1469" s="25">
        <f t="shared" si="140"/>
        <v>50</v>
      </c>
      <c r="F1469" s="35">
        <f aca="true" t="shared" si="144" ref="F1469:F1482">D1469/C1469</f>
        <v>0.375</v>
      </c>
      <c r="G1469" s="21">
        <v>62</v>
      </c>
      <c r="H1469" s="13">
        <v>20</v>
      </c>
      <c r="I1469" s="31">
        <f t="shared" si="143"/>
        <v>32.25806451612903</v>
      </c>
    </row>
    <row r="1470" spans="1:9" ht="38.25">
      <c r="A1470" s="11" t="s">
        <v>441</v>
      </c>
      <c r="B1470" s="12" t="s">
        <v>442</v>
      </c>
      <c r="C1470" s="23">
        <v>39</v>
      </c>
      <c r="D1470" s="23">
        <v>5</v>
      </c>
      <c r="E1470" s="25">
        <f t="shared" si="140"/>
        <v>34</v>
      </c>
      <c r="F1470" s="35">
        <f t="shared" si="144"/>
        <v>0.1282051282051282</v>
      </c>
      <c r="G1470" s="21">
        <v>23</v>
      </c>
      <c r="H1470" s="13">
        <v>5</v>
      </c>
      <c r="I1470" s="31">
        <f t="shared" si="143"/>
        <v>21.73913043478261</v>
      </c>
    </row>
    <row r="1471" spans="1:9" ht="39" customHeight="1">
      <c r="A1471" s="11" t="s">
        <v>443</v>
      </c>
      <c r="B1471" s="12" t="s">
        <v>444</v>
      </c>
      <c r="C1471" s="23">
        <v>100</v>
      </c>
      <c r="D1471" s="23">
        <v>28</v>
      </c>
      <c r="E1471" s="25">
        <f t="shared" si="140"/>
        <v>72</v>
      </c>
      <c r="F1471" s="35">
        <f t="shared" si="144"/>
        <v>0.28</v>
      </c>
      <c r="G1471" s="21">
        <v>64</v>
      </c>
      <c r="H1471" s="13">
        <v>13</v>
      </c>
      <c r="I1471" s="31">
        <f t="shared" si="143"/>
        <v>20.3125</v>
      </c>
    </row>
    <row r="1472" spans="1:9" ht="38.25">
      <c r="A1472" s="11" t="s">
        <v>445</v>
      </c>
      <c r="B1472" s="12" t="s">
        <v>446</v>
      </c>
      <c r="C1472" s="23">
        <v>43</v>
      </c>
      <c r="D1472" s="23">
        <v>8</v>
      </c>
      <c r="E1472" s="25">
        <f t="shared" si="140"/>
        <v>35</v>
      </c>
      <c r="F1472" s="35">
        <f t="shared" si="144"/>
        <v>0.18604651162790697</v>
      </c>
      <c r="G1472" s="21">
        <v>36</v>
      </c>
      <c r="H1472" s="13">
        <v>12</v>
      </c>
      <c r="I1472" s="31">
        <f t="shared" si="143"/>
        <v>33.33333333333333</v>
      </c>
    </row>
    <row r="1473" spans="1:9" ht="25.5">
      <c r="A1473" s="11" t="s">
        <v>447</v>
      </c>
      <c r="B1473" s="12" t="s">
        <v>448</v>
      </c>
      <c r="C1473" s="23">
        <v>15</v>
      </c>
      <c r="D1473" s="23">
        <v>8</v>
      </c>
      <c r="E1473" s="25">
        <f t="shared" si="140"/>
        <v>7</v>
      </c>
      <c r="F1473" s="35">
        <f t="shared" si="144"/>
        <v>0.5333333333333333</v>
      </c>
      <c r="G1473" s="21">
        <v>10</v>
      </c>
      <c r="H1473" s="13">
        <v>3</v>
      </c>
      <c r="I1473" s="31">
        <f t="shared" si="143"/>
        <v>30</v>
      </c>
    </row>
    <row r="1474" spans="1:9" ht="25.5">
      <c r="A1474" s="11" t="s">
        <v>449</v>
      </c>
      <c r="B1474" s="12" t="s">
        <v>450</v>
      </c>
      <c r="C1474" s="23">
        <v>3</v>
      </c>
      <c r="D1474" s="23">
        <v>3</v>
      </c>
      <c r="E1474" s="25">
        <f t="shared" si="140"/>
        <v>0</v>
      </c>
      <c r="F1474" s="35">
        <f t="shared" si="144"/>
        <v>1</v>
      </c>
      <c r="G1474" s="21">
        <v>2</v>
      </c>
      <c r="H1474" s="13">
        <v>1</v>
      </c>
      <c r="I1474" s="31">
        <f t="shared" si="143"/>
        <v>50</v>
      </c>
    </row>
    <row r="1475" spans="1:9" ht="25.5">
      <c r="A1475" s="11" t="s">
        <v>451</v>
      </c>
      <c r="B1475" s="12" t="s">
        <v>452</v>
      </c>
      <c r="C1475" s="23">
        <v>50</v>
      </c>
      <c r="D1475" s="23">
        <v>24</v>
      </c>
      <c r="E1475" s="25">
        <f t="shared" si="140"/>
        <v>26</v>
      </c>
      <c r="F1475" s="35">
        <f t="shared" si="144"/>
        <v>0.48</v>
      </c>
      <c r="G1475" s="21">
        <v>46</v>
      </c>
      <c r="H1475" s="13">
        <v>17</v>
      </c>
      <c r="I1475" s="31">
        <f t="shared" si="143"/>
        <v>36.95652173913043</v>
      </c>
    </row>
    <row r="1476" spans="1:9" ht="25.5">
      <c r="A1476" s="11" t="s">
        <v>453</v>
      </c>
      <c r="B1476" s="12" t="s">
        <v>454</v>
      </c>
      <c r="C1476" s="23">
        <v>128</v>
      </c>
      <c r="D1476" s="23">
        <v>23</v>
      </c>
      <c r="E1476" s="25">
        <f t="shared" si="140"/>
        <v>105</v>
      </c>
      <c r="F1476" s="35">
        <f t="shared" si="144"/>
        <v>0.1796875</v>
      </c>
      <c r="G1476" s="21">
        <v>74</v>
      </c>
      <c r="H1476" s="13">
        <v>15</v>
      </c>
      <c r="I1476" s="31">
        <f t="shared" si="143"/>
        <v>20.27027027027027</v>
      </c>
    </row>
    <row r="1477" spans="1:9" ht="25.5">
      <c r="A1477" s="11" t="s">
        <v>455</v>
      </c>
      <c r="B1477" s="12" t="s">
        <v>456</v>
      </c>
      <c r="C1477" s="23">
        <v>173</v>
      </c>
      <c r="D1477" s="23">
        <v>42</v>
      </c>
      <c r="E1477" s="25">
        <f t="shared" si="140"/>
        <v>131</v>
      </c>
      <c r="F1477" s="35">
        <f t="shared" si="144"/>
        <v>0.24277456647398843</v>
      </c>
      <c r="G1477" s="21">
        <v>135</v>
      </c>
      <c r="H1477" s="13">
        <v>33</v>
      </c>
      <c r="I1477" s="31">
        <f t="shared" si="143"/>
        <v>24.444444444444443</v>
      </c>
    </row>
    <row r="1478" spans="1:9" ht="25.5">
      <c r="A1478" s="11" t="s">
        <v>457</v>
      </c>
      <c r="B1478" s="12" t="s">
        <v>458</v>
      </c>
      <c r="C1478" s="23">
        <v>198</v>
      </c>
      <c r="D1478" s="23">
        <v>42</v>
      </c>
      <c r="E1478" s="25">
        <f aca="true" t="shared" si="145" ref="E1478:E1541">C1478-D1478</f>
        <v>156</v>
      </c>
      <c r="F1478" s="35">
        <f t="shared" si="144"/>
        <v>0.21212121212121213</v>
      </c>
      <c r="G1478" s="21">
        <v>115</v>
      </c>
      <c r="H1478" s="13">
        <v>14</v>
      </c>
      <c r="I1478" s="31">
        <f t="shared" si="143"/>
        <v>12.173913043478262</v>
      </c>
    </row>
    <row r="1479" spans="1:9" ht="25.5" customHeight="1">
      <c r="A1479" s="11" t="s">
        <v>459</v>
      </c>
      <c r="B1479" s="12" t="s">
        <v>460</v>
      </c>
      <c r="C1479" s="23">
        <v>88</v>
      </c>
      <c r="D1479" s="23">
        <v>44</v>
      </c>
      <c r="E1479" s="25">
        <f t="shared" si="145"/>
        <v>44</v>
      </c>
      <c r="F1479" s="35">
        <f t="shared" si="144"/>
        <v>0.5</v>
      </c>
      <c r="G1479" s="21">
        <v>62</v>
      </c>
      <c r="H1479" s="13">
        <v>14</v>
      </c>
      <c r="I1479" s="31">
        <f t="shared" si="143"/>
        <v>22.58064516129032</v>
      </c>
    </row>
    <row r="1480" spans="1:9" ht="38.25">
      <c r="A1480" s="11" t="s">
        <v>461</v>
      </c>
      <c r="B1480" s="12" t="s">
        <v>462</v>
      </c>
      <c r="C1480" s="23">
        <v>43</v>
      </c>
      <c r="D1480" s="23">
        <v>13</v>
      </c>
      <c r="E1480" s="25">
        <f t="shared" si="145"/>
        <v>30</v>
      </c>
      <c r="F1480" s="35">
        <f t="shared" si="144"/>
        <v>0.3023255813953488</v>
      </c>
      <c r="G1480" s="21">
        <v>35</v>
      </c>
      <c r="H1480" s="13">
        <v>10</v>
      </c>
      <c r="I1480" s="31">
        <f t="shared" si="143"/>
        <v>28.57142857142857</v>
      </c>
    </row>
    <row r="1481" spans="1:9" ht="12.75" customHeight="1">
      <c r="A1481" s="11" t="s">
        <v>463</v>
      </c>
      <c r="B1481" s="12" t="s">
        <v>464</v>
      </c>
      <c r="C1481" s="23">
        <v>698</v>
      </c>
      <c r="D1481" s="23">
        <v>53</v>
      </c>
      <c r="E1481" s="25">
        <f t="shared" si="145"/>
        <v>645</v>
      </c>
      <c r="F1481" s="35">
        <f t="shared" si="144"/>
        <v>0.07593123209169055</v>
      </c>
      <c r="G1481" s="21">
        <v>349</v>
      </c>
      <c r="H1481" s="13">
        <v>38</v>
      </c>
      <c r="I1481" s="31">
        <f t="shared" si="143"/>
        <v>10.888252148997136</v>
      </c>
    </row>
    <row r="1482" spans="1:9" ht="12.75">
      <c r="A1482" s="11" t="s">
        <v>465</v>
      </c>
      <c r="B1482" s="12" t="s">
        <v>466</v>
      </c>
      <c r="C1482" s="23">
        <v>402</v>
      </c>
      <c r="D1482" s="23">
        <v>242</v>
      </c>
      <c r="E1482" s="25">
        <f t="shared" si="145"/>
        <v>160</v>
      </c>
      <c r="F1482" s="35">
        <f t="shared" si="144"/>
        <v>0.6019900497512438</v>
      </c>
      <c r="G1482" s="21">
        <v>294</v>
      </c>
      <c r="H1482" s="13">
        <v>78</v>
      </c>
      <c r="I1482" s="31">
        <f t="shared" si="143"/>
        <v>26.53061224489796</v>
      </c>
    </row>
    <row r="1483" spans="1:9" ht="25.5">
      <c r="A1483" s="11" t="s">
        <v>467</v>
      </c>
      <c r="B1483" s="12" t="s">
        <v>468</v>
      </c>
      <c r="C1483" s="23">
        <v>1</v>
      </c>
      <c r="D1483" s="23">
        <v>0</v>
      </c>
      <c r="E1483" s="25">
        <f t="shared" si="145"/>
        <v>1</v>
      </c>
      <c r="F1483" s="35" t="s">
        <v>4124</v>
      </c>
      <c r="G1483" s="21">
        <v>1</v>
      </c>
      <c r="H1483" s="13">
        <v>0</v>
      </c>
      <c r="I1483" s="31">
        <f t="shared" si="143"/>
        <v>0</v>
      </c>
    </row>
    <row r="1484" spans="1:9" ht="12.75">
      <c r="A1484" s="11" t="s">
        <v>469</v>
      </c>
      <c r="B1484" s="12" t="s">
        <v>470</v>
      </c>
      <c r="C1484" s="23">
        <v>189</v>
      </c>
      <c r="D1484" s="23">
        <v>27</v>
      </c>
      <c r="E1484" s="25">
        <f t="shared" si="145"/>
        <v>162</v>
      </c>
      <c r="F1484" s="35">
        <f>D1484/C1484</f>
        <v>0.14285714285714285</v>
      </c>
      <c r="G1484" s="21">
        <v>134</v>
      </c>
      <c r="H1484" s="13">
        <v>34</v>
      </c>
      <c r="I1484" s="31">
        <f t="shared" si="143"/>
        <v>25.37313432835821</v>
      </c>
    </row>
    <row r="1485" spans="1:9" ht="25.5">
      <c r="A1485" s="11" t="s">
        <v>471</v>
      </c>
      <c r="B1485" s="12" t="s">
        <v>472</v>
      </c>
      <c r="C1485" s="23">
        <v>380</v>
      </c>
      <c r="D1485" s="23">
        <v>0</v>
      </c>
      <c r="E1485" s="25">
        <f t="shared" si="145"/>
        <v>380</v>
      </c>
      <c r="F1485" s="35" t="s">
        <v>4124</v>
      </c>
      <c r="G1485" s="21">
        <v>379</v>
      </c>
      <c r="H1485" s="13">
        <v>153</v>
      </c>
      <c r="I1485" s="31">
        <f t="shared" si="143"/>
        <v>40.369393139841684</v>
      </c>
    </row>
    <row r="1486" spans="1:9" ht="12.75">
      <c r="A1486" s="11" t="s">
        <v>473</v>
      </c>
      <c r="B1486" s="12" t="s">
        <v>474</v>
      </c>
      <c r="C1486" s="23">
        <v>100</v>
      </c>
      <c r="D1486" s="23">
        <v>0</v>
      </c>
      <c r="E1486" s="25">
        <f t="shared" si="145"/>
        <v>100</v>
      </c>
      <c r="F1486" s="35" t="s">
        <v>4124</v>
      </c>
      <c r="G1486" s="21">
        <v>65</v>
      </c>
      <c r="H1486" s="13">
        <v>20</v>
      </c>
      <c r="I1486" s="31">
        <f t="shared" si="143"/>
        <v>30.76923076923077</v>
      </c>
    </row>
    <row r="1487" spans="1:9" ht="12.75">
      <c r="A1487" s="11" t="s">
        <v>475</v>
      </c>
      <c r="B1487" s="12" t="s">
        <v>476</v>
      </c>
      <c r="C1487" s="23">
        <v>19</v>
      </c>
      <c r="D1487" s="23">
        <v>61</v>
      </c>
      <c r="E1487" s="25">
        <f t="shared" si="145"/>
        <v>-42</v>
      </c>
      <c r="F1487" s="35">
        <f aca="true" t="shared" si="146" ref="F1487:F1500">D1487/C1487</f>
        <v>3.210526315789474</v>
      </c>
      <c r="G1487" s="21">
        <v>27</v>
      </c>
      <c r="H1487" s="13">
        <v>12</v>
      </c>
      <c r="I1487" s="31">
        <f t="shared" si="143"/>
        <v>44.44444444444444</v>
      </c>
    </row>
    <row r="1488" spans="1:9" ht="12.75">
      <c r="A1488" s="11" t="s">
        <v>477</v>
      </c>
      <c r="B1488" s="12" t="s">
        <v>478</v>
      </c>
      <c r="C1488" s="23">
        <v>26</v>
      </c>
      <c r="D1488" s="23">
        <v>94</v>
      </c>
      <c r="E1488" s="25">
        <f t="shared" si="145"/>
        <v>-68</v>
      </c>
      <c r="F1488" s="35">
        <f t="shared" si="146"/>
        <v>3.6153846153846154</v>
      </c>
      <c r="G1488" s="21">
        <v>25</v>
      </c>
      <c r="H1488" s="13">
        <v>6</v>
      </c>
      <c r="I1488" s="31">
        <f t="shared" si="143"/>
        <v>24</v>
      </c>
    </row>
    <row r="1489" spans="1:9" ht="12.75">
      <c r="A1489" s="11" t="s">
        <v>479</v>
      </c>
      <c r="B1489" s="12" t="s">
        <v>480</v>
      </c>
      <c r="C1489" s="23">
        <v>335</v>
      </c>
      <c r="D1489" s="23">
        <v>50</v>
      </c>
      <c r="E1489" s="25">
        <f t="shared" si="145"/>
        <v>285</v>
      </c>
      <c r="F1489" s="35">
        <f t="shared" si="146"/>
        <v>0.14925373134328357</v>
      </c>
      <c r="G1489" s="21">
        <v>279</v>
      </c>
      <c r="H1489" s="13">
        <v>95</v>
      </c>
      <c r="I1489" s="31">
        <f t="shared" si="143"/>
        <v>34.05017921146953</v>
      </c>
    </row>
    <row r="1490" spans="1:9" ht="12.75">
      <c r="A1490" s="11" t="s">
        <v>481</v>
      </c>
      <c r="B1490" s="12" t="s">
        <v>482</v>
      </c>
      <c r="C1490" s="23">
        <v>99</v>
      </c>
      <c r="D1490" s="23">
        <v>260</v>
      </c>
      <c r="E1490" s="25">
        <f t="shared" si="145"/>
        <v>-161</v>
      </c>
      <c r="F1490" s="35">
        <f t="shared" si="146"/>
        <v>2.6262626262626263</v>
      </c>
      <c r="G1490" s="21">
        <v>55</v>
      </c>
      <c r="H1490" s="13">
        <v>6</v>
      </c>
      <c r="I1490" s="31">
        <f t="shared" si="143"/>
        <v>10.909090909090908</v>
      </c>
    </row>
    <row r="1491" spans="1:9" ht="25.5">
      <c r="A1491" s="11" t="s">
        <v>483</v>
      </c>
      <c r="B1491" s="12" t="s">
        <v>484</v>
      </c>
      <c r="C1491" s="23">
        <v>839</v>
      </c>
      <c r="D1491" s="23">
        <v>969</v>
      </c>
      <c r="E1491" s="25">
        <f t="shared" si="145"/>
        <v>-130</v>
      </c>
      <c r="F1491" s="35">
        <f t="shared" si="146"/>
        <v>1.1549463647199048</v>
      </c>
      <c r="G1491" s="21">
        <v>488</v>
      </c>
      <c r="H1491" s="13">
        <v>106</v>
      </c>
      <c r="I1491" s="31">
        <f aca="true" t="shared" si="147" ref="I1491:I1522">(H1491/G1491)*100</f>
        <v>21.721311475409834</v>
      </c>
    </row>
    <row r="1492" spans="1:9" ht="12.75">
      <c r="A1492" s="11" t="s">
        <v>485</v>
      </c>
      <c r="B1492" s="12" t="s">
        <v>486</v>
      </c>
      <c r="C1492" s="23">
        <v>25</v>
      </c>
      <c r="D1492" s="23">
        <v>42</v>
      </c>
      <c r="E1492" s="25">
        <f t="shared" si="145"/>
        <v>-17</v>
      </c>
      <c r="F1492" s="35">
        <f t="shared" si="146"/>
        <v>1.68</v>
      </c>
      <c r="G1492" s="21">
        <v>11</v>
      </c>
      <c r="H1492" s="13">
        <v>2</v>
      </c>
      <c r="I1492" s="31">
        <f t="shared" si="147"/>
        <v>18.181818181818183</v>
      </c>
    </row>
    <row r="1493" spans="1:9" ht="25.5">
      <c r="A1493" s="11" t="s">
        <v>487</v>
      </c>
      <c r="B1493" s="12" t="s">
        <v>488</v>
      </c>
      <c r="C1493" s="23">
        <v>48</v>
      </c>
      <c r="D1493" s="23">
        <v>168</v>
      </c>
      <c r="E1493" s="25">
        <f t="shared" si="145"/>
        <v>-120</v>
      </c>
      <c r="F1493" s="35">
        <f t="shared" si="146"/>
        <v>3.5</v>
      </c>
      <c r="G1493" s="21">
        <v>28</v>
      </c>
      <c r="H1493" s="13">
        <v>6</v>
      </c>
      <c r="I1493" s="31">
        <f t="shared" si="147"/>
        <v>21.428571428571427</v>
      </c>
    </row>
    <row r="1494" spans="1:9" ht="25.5">
      <c r="A1494" s="11" t="s">
        <v>489</v>
      </c>
      <c r="B1494" s="12" t="s">
        <v>490</v>
      </c>
      <c r="C1494" s="23">
        <v>1979</v>
      </c>
      <c r="D1494" s="23">
        <v>238</v>
      </c>
      <c r="E1494" s="25">
        <f t="shared" si="145"/>
        <v>1741</v>
      </c>
      <c r="F1494" s="35">
        <f t="shared" si="146"/>
        <v>0.12026275896917635</v>
      </c>
      <c r="G1494" s="21">
        <v>1807</v>
      </c>
      <c r="H1494" s="13">
        <v>802</v>
      </c>
      <c r="I1494" s="31">
        <f t="shared" si="147"/>
        <v>44.38295517432208</v>
      </c>
    </row>
    <row r="1495" spans="1:9" ht="38.25">
      <c r="A1495" s="11" t="s">
        <v>491</v>
      </c>
      <c r="B1495" s="12" t="s">
        <v>492</v>
      </c>
      <c r="C1495" s="23">
        <v>568</v>
      </c>
      <c r="D1495" s="23">
        <v>722</v>
      </c>
      <c r="E1495" s="25">
        <f t="shared" si="145"/>
        <v>-154</v>
      </c>
      <c r="F1495" s="35">
        <f t="shared" si="146"/>
        <v>1.2711267605633803</v>
      </c>
      <c r="G1495" s="21">
        <v>348</v>
      </c>
      <c r="H1495" s="13">
        <v>66</v>
      </c>
      <c r="I1495" s="31">
        <f t="shared" si="147"/>
        <v>18.96551724137931</v>
      </c>
    </row>
    <row r="1496" spans="1:9" ht="13.5" customHeight="1">
      <c r="A1496" s="11" t="s">
        <v>493</v>
      </c>
      <c r="B1496" s="12" t="s">
        <v>494</v>
      </c>
      <c r="C1496" s="23">
        <v>757</v>
      </c>
      <c r="D1496" s="23">
        <v>143</v>
      </c>
      <c r="E1496" s="25">
        <f t="shared" si="145"/>
        <v>614</v>
      </c>
      <c r="F1496" s="35">
        <f t="shared" si="146"/>
        <v>0.18890356671070013</v>
      </c>
      <c r="G1496" s="21">
        <v>538</v>
      </c>
      <c r="H1496" s="13">
        <v>125</v>
      </c>
      <c r="I1496" s="31">
        <f t="shared" si="147"/>
        <v>23.234200743494423</v>
      </c>
    </row>
    <row r="1497" spans="1:9" ht="25.5">
      <c r="A1497" s="11" t="s">
        <v>495</v>
      </c>
      <c r="B1497" s="12" t="s">
        <v>496</v>
      </c>
      <c r="C1497" s="23">
        <v>29</v>
      </c>
      <c r="D1497" s="23">
        <v>154</v>
      </c>
      <c r="E1497" s="25">
        <f t="shared" si="145"/>
        <v>-125</v>
      </c>
      <c r="F1497" s="35">
        <f t="shared" si="146"/>
        <v>5.310344827586207</v>
      </c>
      <c r="G1497" s="21">
        <v>21</v>
      </c>
      <c r="H1497" s="13">
        <v>8</v>
      </c>
      <c r="I1497" s="31">
        <f t="shared" si="147"/>
        <v>38.095238095238095</v>
      </c>
    </row>
    <row r="1498" spans="1:9" ht="25.5">
      <c r="A1498" s="11" t="s">
        <v>497</v>
      </c>
      <c r="B1498" s="12" t="s">
        <v>498</v>
      </c>
      <c r="C1498" s="23">
        <v>23</v>
      </c>
      <c r="D1498" s="23">
        <v>131</v>
      </c>
      <c r="E1498" s="25">
        <f t="shared" si="145"/>
        <v>-108</v>
      </c>
      <c r="F1498" s="35">
        <f t="shared" si="146"/>
        <v>5.695652173913044</v>
      </c>
      <c r="G1498" s="21">
        <v>11</v>
      </c>
      <c r="H1498" s="13">
        <v>2</v>
      </c>
      <c r="I1498" s="31">
        <f t="shared" si="147"/>
        <v>18.181818181818183</v>
      </c>
    </row>
    <row r="1499" spans="1:9" ht="25.5">
      <c r="A1499" s="11" t="s">
        <v>499</v>
      </c>
      <c r="B1499" s="12" t="s">
        <v>500</v>
      </c>
      <c r="C1499" s="23">
        <v>4151</v>
      </c>
      <c r="D1499" s="23">
        <v>3698</v>
      </c>
      <c r="E1499" s="25">
        <f t="shared" si="145"/>
        <v>453</v>
      </c>
      <c r="F1499" s="35">
        <f t="shared" si="146"/>
        <v>0.890869669959046</v>
      </c>
      <c r="G1499" s="21">
        <v>2380</v>
      </c>
      <c r="H1499" s="13">
        <v>440</v>
      </c>
      <c r="I1499" s="31">
        <f t="shared" si="147"/>
        <v>18.487394957983195</v>
      </c>
    </row>
    <row r="1500" spans="1:9" ht="25.5">
      <c r="A1500" s="11" t="s">
        <v>501</v>
      </c>
      <c r="B1500" s="12" t="s">
        <v>502</v>
      </c>
      <c r="C1500" s="23">
        <v>105</v>
      </c>
      <c r="D1500" s="23">
        <v>132</v>
      </c>
      <c r="E1500" s="25">
        <f t="shared" si="145"/>
        <v>-27</v>
      </c>
      <c r="F1500" s="35">
        <f t="shared" si="146"/>
        <v>1.2571428571428571</v>
      </c>
      <c r="G1500" s="21">
        <v>55</v>
      </c>
      <c r="H1500" s="13">
        <v>7</v>
      </c>
      <c r="I1500" s="31">
        <f t="shared" si="147"/>
        <v>12.727272727272727</v>
      </c>
    </row>
    <row r="1501" spans="1:9" ht="25.5">
      <c r="A1501" s="11" t="s">
        <v>503</v>
      </c>
      <c r="B1501" s="12" t="s">
        <v>504</v>
      </c>
      <c r="C1501" s="23">
        <v>0</v>
      </c>
      <c r="D1501" s="23">
        <v>0</v>
      </c>
      <c r="E1501" s="25">
        <f t="shared" si="145"/>
        <v>0</v>
      </c>
      <c r="F1501" s="35" t="s">
        <v>4121</v>
      </c>
      <c r="G1501" s="21">
        <v>1</v>
      </c>
      <c r="H1501" s="13">
        <v>0</v>
      </c>
      <c r="I1501" s="31">
        <f t="shared" si="147"/>
        <v>0</v>
      </c>
    </row>
    <row r="1502" spans="1:9" ht="25.5">
      <c r="A1502" s="11" t="s">
        <v>505</v>
      </c>
      <c r="B1502" s="12" t="s">
        <v>506</v>
      </c>
      <c r="C1502" s="23">
        <v>140</v>
      </c>
      <c r="D1502" s="23">
        <v>149</v>
      </c>
      <c r="E1502" s="25">
        <f t="shared" si="145"/>
        <v>-9</v>
      </c>
      <c r="F1502" s="35">
        <f aca="true" t="shared" si="148" ref="F1502:F1533">D1502/C1502</f>
        <v>1.0642857142857143</v>
      </c>
      <c r="G1502" s="21">
        <v>71</v>
      </c>
      <c r="H1502" s="13">
        <v>15</v>
      </c>
      <c r="I1502" s="31">
        <f t="shared" si="147"/>
        <v>21.12676056338028</v>
      </c>
    </row>
    <row r="1503" spans="1:9" ht="25.5">
      <c r="A1503" s="11" t="s">
        <v>507</v>
      </c>
      <c r="B1503" s="12" t="s">
        <v>508</v>
      </c>
      <c r="C1503" s="23">
        <v>4</v>
      </c>
      <c r="D1503" s="23">
        <v>1</v>
      </c>
      <c r="E1503" s="25">
        <f t="shared" si="145"/>
        <v>3</v>
      </c>
      <c r="F1503" s="35">
        <f t="shared" si="148"/>
        <v>0.25</v>
      </c>
      <c r="G1503" s="21">
        <v>4</v>
      </c>
      <c r="H1503" s="13">
        <v>1</v>
      </c>
      <c r="I1503" s="31">
        <f t="shared" si="147"/>
        <v>25</v>
      </c>
    </row>
    <row r="1504" spans="1:9" ht="25.5">
      <c r="A1504" s="11" t="s">
        <v>509</v>
      </c>
      <c r="B1504" s="12" t="s">
        <v>510</v>
      </c>
      <c r="C1504" s="23">
        <v>1118</v>
      </c>
      <c r="D1504" s="23">
        <v>81</v>
      </c>
      <c r="E1504" s="25">
        <f t="shared" si="145"/>
        <v>1037</v>
      </c>
      <c r="F1504" s="35">
        <f t="shared" si="148"/>
        <v>0.07245080500894455</v>
      </c>
      <c r="G1504" s="21">
        <v>525</v>
      </c>
      <c r="H1504" s="13">
        <v>77</v>
      </c>
      <c r="I1504" s="31">
        <f t="shared" si="147"/>
        <v>14.666666666666666</v>
      </c>
    </row>
    <row r="1505" spans="1:9" ht="25.5">
      <c r="A1505" s="11" t="s">
        <v>511</v>
      </c>
      <c r="B1505" s="12" t="s">
        <v>512</v>
      </c>
      <c r="C1505" s="23">
        <v>516</v>
      </c>
      <c r="D1505" s="23">
        <v>286</v>
      </c>
      <c r="E1505" s="25">
        <f t="shared" si="145"/>
        <v>230</v>
      </c>
      <c r="F1505" s="35">
        <f t="shared" si="148"/>
        <v>0.5542635658914729</v>
      </c>
      <c r="G1505" s="21">
        <v>275</v>
      </c>
      <c r="H1505" s="13">
        <v>45</v>
      </c>
      <c r="I1505" s="31">
        <f t="shared" si="147"/>
        <v>16.363636363636363</v>
      </c>
    </row>
    <row r="1506" spans="1:9" ht="25.5">
      <c r="A1506" s="11" t="s">
        <v>513</v>
      </c>
      <c r="B1506" s="12" t="s">
        <v>514</v>
      </c>
      <c r="C1506" s="23">
        <v>220</v>
      </c>
      <c r="D1506" s="23">
        <v>463</v>
      </c>
      <c r="E1506" s="25">
        <f t="shared" si="145"/>
        <v>-243</v>
      </c>
      <c r="F1506" s="35">
        <f t="shared" si="148"/>
        <v>2.1045454545454545</v>
      </c>
      <c r="G1506" s="21">
        <v>106</v>
      </c>
      <c r="H1506" s="13">
        <v>18</v>
      </c>
      <c r="I1506" s="31">
        <f t="shared" si="147"/>
        <v>16.9811320754717</v>
      </c>
    </row>
    <row r="1507" spans="1:9" ht="25.5">
      <c r="A1507" s="11" t="s">
        <v>515</v>
      </c>
      <c r="B1507" s="12" t="s">
        <v>516</v>
      </c>
      <c r="C1507" s="23">
        <v>78</v>
      </c>
      <c r="D1507" s="23">
        <v>46</v>
      </c>
      <c r="E1507" s="25">
        <f t="shared" si="145"/>
        <v>32</v>
      </c>
      <c r="F1507" s="35">
        <f t="shared" si="148"/>
        <v>0.5897435897435898</v>
      </c>
      <c r="G1507" s="21">
        <v>52</v>
      </c>
      <c r="H1507" s="13">
        <v>14</v>
      </c>
      <c r="I1507" s="31">
        <f t="shared" si="147"/>
        <v>26.923076923076923</v>
      </c>
    </row>
    <row r="1508" spans="1:9" ht="25.5">
      <c r="A1508" s="11" t="s">
        <v>517</v>
      </c>
      <c r="B1508" s="12" t="s">
        <v>518</v>
      </c>
      <c r="C1508" s="23">
        <v>5</v>
      </c>
      <c r="D1508" s="23">
        <v>46</v>
      </c>
      <c r="E1508" s="25">
        <f t="shared" si="145"/>
        <v>-41</v>
      </c>
      <c r="F1508" s="35">
        <f t="shared" si="148"/>
        <v>9.2</v>
      </c>
      <c r="G1508" s="21">
        <v>2</v>
      </c>
      <c r="H1508" s="13">
        <v>0</v>
      </c>
      <c r="I1508" s="31">
        <f t="shared" si="147"/>
        <v>0</v>
      </c>
    </row>
    <row r="1509" spans="1:9" ht="25.5">
      <c r="A1509" s="11" t="s">
        <v>519</v>
      </c>
      <c r="B1509" s="12" t="s">
        <v>520</v>
      </c>
      <c r="C1509" s="23">
        <v>3434</v>
      </c>
      <c r="D1509" s="23">
        <v>358</v>
      </c>
      <c r="E1509" s="25">
        <f t="shared" si="145"/>
        <v>3076</v>
      </c>
      <c r="F1509" s="35">
        <f t="shared" si="148"/>
        <v>0.10425160163075131</v>
      </c>
      <c r="G1509" s="21">
        <v>1739</v>
      </c>
      <c r="H1509" s="13">
        <v>188</v>
      </c>
      <c r="I1509" s="31">
        <f t="shared" si="147"/>
        <v>10.81081081081081</v>
      </c>
    </row>
    <row r="1510" spans="1:9" ht="15" customHeight="1">
      <c r="A1510" s="11" t="s">
        <v>521</v>
      </c>
      <c r="B1510" s="12" t="s">
        <v>522</v>
      </c>
      <c r="C1510" s="23">
        <v>5</v>
      </c>
      <c r="D1510" s="23">
        <v>18</v>
      </c>
      <c r="E1510" s="25">
        <f t="shared" si="145"/>
        <v>-13</v>
      </c>
      <c r="F1510" s="35">
        <f t="shared" si="148"/>
        <v>3.6</v>
      </c>
      <c r="G1510" s="21">
        <v>5</v>
      </c>
      <c r="H1510" s="13">
        <v>1</v>
      </c>
      <c r="I1510" s="31">
        <f t="shared" si="147"/>
        <v>20</v>
      </c>
    </row>
    <row r="1511" spans="1:9" ht="38.25">
      <c r="A1511" s="11" t="s">
        <v>523</v>
      </c>
      <c r="B1511" s="12" t="s">
        <v>524</v>
      </c>
      <c r="C1511" s="23">
        <v>25</v>
      </c>
      <c r="D1511" s="23">
        <v>5</v>
      </c>
      <c r="E1511" s="25">
        <f t="shared" si="145"/>
        <v>20</v>
      </c>
      <c r="F1511" s="35">
        <f t="shared" si="148"/>
        <v>0.2</v>
      </c>
      <c r="G1511" s="21">
        <v>16</v>
      </c>
      <c r="H1511" s="13">
        <v>2</v>
      </c>
      <c r="I1511" s="31">
        <f t="shared" si="147"/>
        <v>12.5</v>
      </c>
    </row>
    <row r="1512" spans="1:9" ht="12.75">
      <c r="A1512" s="11" t="s">
        <v>525</v>
      </c>
      <c r="B1512" s="12" t="s">
        <v>526</v>
      </c>
      <c r="C1512" s="23">
        <v>49</v>
      </c>
      <c r="D1512" s="23">
        <v>7</v>
      </c>
      <c r="E1512" s="25">
        <f t="shared" si="145"/>
        <v>42</v>
      </c>
      <c r="F1512" s="35">
        <f t="shared" si="148"/>
        <v>0.14285714285714285</v>
      </c>
      <c r="G1512" s="21">
        <v>23</v>
      </c>
      <c r="H1512" s="13">
        <v>7</v>
      </c>
      <c r="I1512" s="31">
        <f t="shared" si="147"/>
        <v>30.434782608695656</v>
      </c>
    </row>
    <row r="1513" spans="1:9" ht="25.5">
      <c r="A1513" s="11" t="s">
        <v>527</v>
      </c>
      <c r="B1513" s="12" t="s">
        <v>528</v>
      </c>
      <c r="C1513" s="23">
        <v>109</v>
      </c>
      <c r="D1513" s="23">
        <v>47</v>
      </c>
      <c r="E1513" s="25">
        <f t="shared" si="145"/>
        <v>62</v>
      </c>
      <c r="F1513" s="35">
        <f t="shared" si="148"/>
        <v>0.43119266055045874</v>
      </c>
      <c r="G1513" s="21">
        <v>54</v>
      </c>
      <c r="H1513" s="13">
        <v>5</v>
      </c>
      <c r="I1513" s="31">
        <f t="shared" si="147"/>
        <v>9.25925925925926</v>
      </c>
    </row>
    <row r="1514" spans="1:9" ht="25.5">
      <c r="A1514" s="11" t="s">
        <v>529</v>
      </c>
      <c r="B1514" s="12" t="s">
        <v>530</v>
      </c>
      <c r="C1514" s="23">
        <v>50</v>
      </c>
      <c r="D1514" s="23">
        <v>23</v>
      </c>
      <c r="E1514" s="25">
        <f t="shared" si="145"/>
        <v>27</v>
      </c>
      <c r="F1514" s="35">
        <f t="shared" si="148"/>
        <v>0.46</v>
      </c>
      <c r="G1514" s="21">
        <v>42</v>
      </c>
      <c r="H1514" s="13">
        <v>11</v>
      </c>
      <c r="I1514" s="31">
        <f t="shared" si="147"/>
        <v>26.190476190476193</v>
      </c>
    </row>
    <row r="1515" spans="1:9" ht="25.5">
      <c r="A1515" s="11" t="s">
        <v>531</v>
      </c>
      <c r="B1515" s="12" t="s">
        <v>532</v>
      </c>
      <c r="C1515" s="23">
        <v>121</v>
      </c>
      <c r="D1515" s="23">
        <v>4</v>
      </c>
      <c r="E1515" s="25">
        <f t="shared" si="145"/>
        <v>117</v>
      </c>
      <c r="F1515" s="35">
        <f t="shared" si="148"/>
        <v>0.03305785123966942</v>
      </c>
      <c r="G1515" s="21">
        <v>99</v>
      </c>
      <c r="H1515" s="13">
        <v>35</v>
      </c>
      <c r="I1515" s="31">
        <f t="shared" si="147"/>
        <v>35.35353535353536</v>
      </c>
    </row>
    <row r="1516" spans="1:9" ht="12.75">
      <c r="A1516" s="11" t="s">
        <v>533</v>
      </c>
      <c r="B1516" s="12" t="s">
        <v>534</v>
      </c>
      <c r="C1516" s="23">
        <v>92</v>
      </c>
      <c r="D1516" s="23">
        <v>4</v>
      </c>
      <c r="E1516" s="25">
        <f t="shared" si="145"/>
        <v>88</v>
      </c>
      <c r="F1516" s="35">
        <f t="shared" si="148"/>
        <v>0.043478260869565216</v>
      </c>
      <c r="G1516" s="21">
        <v>42</v>
      </c>
      <c r="H1516" s="13">
        <v>13</v>
      </c>
      <c r="I1516" s="31">
        <f t="shared" si="147"/>
        <v>30.952380952380953</v>
      </c>
    </row>
    <row r="1517" spans="1:9" ht="12.75">
      <c r="A1517" s="11" t="s">
        <v>535</v>
      </c>
      <c r="B1517" s="12" t="s">
        <v>536</v>
      </c>
      <c r="C1517" s="23">
        <v>50</v>
      </c>
      <c r="D1517" s="23">
        <v>44</v>
      </c>
      <c r="E1517" s="25">
        <f t="shared" si="145"/>
        <v>6</v>
      </c>
      <c r="F1517" s="35">
        <f t="shared" si="148"/>
        <v>0.88</v>
      </c>
      <c r="G1517" s="21">
        <v>31</v>
      </c>
      <c r="H1517" s="13">
        <v>7</v>
      </c>
      <c r="I1517" s="31">
        <f t="shared" si="147"/>
        <v>22.58064516129032</v>
      </c>
    </row>
    <row r="1518" spans="1:9" ht="38.25">
      <c r="A1518" s="11" t="s">
        <v>537</v>
      </c>
      <c r="B1518" s="12" t="s">
        <v>538</v>
      </c>
      <c r="C1518" s="23">
        <v>123</v>
      </c>
      <c r="D1518" s="23">
        <v>175</v>
      </c>
      <c r="E1518" s="25">
        <f t="shared" si="145"/>
        <v>-52</v>
      </c>
      <c r="F1518" s="35">
        <f t="shared" si="148"/>
        <v>1.4227642276422765</v>
      </c>
      <c r="G1518" s="21">
        <v>76</v>
      </c>
      <c r="H1518" s="13">
        <v>16</v>
      </c>
      <c r="I1518" s="31">
        <f t="shared" si="147"/>
        <v>21.052631578947366</v>
      </c>
    </row>
    <row r="1519" spans="1:9" ht="38.25">
      <c r="A1519" s="11" t="s">
        <v>539</v>
      </c>
      <c r="B1519" s="12" t="s">
        <v>540</v>
      </c>
      <c r="C1519" s="23">
        <v>293</v>
      </c>
      <c r="D1519" s="23">
        <v>848</v>
      </c>
      <c r="E1519" s="25">
        <f t="shared" si="145"/>
        <v>-555</v>
      </c>
      <c r="F1519" s="35">
        <f t="shared" si="148"/>
        <v>2.89419795221843</v>
      </c>
      <c r="G1519" s="21">
        <v>161</v>
      </c>
      <c r="H1519" s="13">
        <v>20</v>
      </c>
      <c r="I1519" s="31">
        <f t="shared" si="147"/>
        <v>12.422360248447205</v>
      </c>
    </row>
    <row r="1520" spans="1:9" ht="25.5">
      <c r="A1520" s="11" t="s">
        <v>541</v>
      </c>
      <c r="B1520" s="12" t="s">
        <v>542</v>
      </c>
      <c r="C1520" s="23">
        <v>59</v>
      </c>
      <c r="D1520" s="23">
        <v>268</v>
      </c>
      <c r="E1520" s="25">
        <f t="shared" si="145"/>
        <v>-209</v>
      </c>
      <c r="F1520" s="35">
        <f t="shared" si="148"/>
        <v>4.5423728813559325</v>
      </c>
      <c r="G1520" s="21">
        <v>54</v>
      </c>
      <c r="H1520" s="13">
        <v>20</v>
      </c>
      <c r="I1520" s="31">
        <f t="shared" si="147"/>
        <v>37.03703703703704</v>
      </c>
    </row>
    <row r="1521" spans="1:9" ht="14.25" customHeight="1">
      <c r="A1521" s="11" t="s">
        <v>543</v>
      </c>
      <c r="B1521" s="12" t="s">
        <v>544</v>
      </c>
      <c r="C1521" s="23">
        <v>116</v>
      </c>
      <c r="D1521" s="23">
        <v>108</v>
      </c>
      <c r="E1521" s="25">
        <f t="shared" si="145"/>
        <v>8</v>
      </c>
      <c r="F1521" s="35">
        <f t="shared" si="148"/>
        <v>0.9310344827586207</v>
      </c>
      <c r="G1521" s="21">
        <v>87</v>
      </c>
      <c r="H1521" s="13">
        <v>29</v>
      </c>
      <c r="I1521" s="31">
        <f t="shared" si="147"/>
        <v>33.33333333333333</v>
      </c>
    </row>
    <row r="1522" spans="1:9" ht="25.5">
      <c r="A1522" s="11" t="s">
        <v>545</v>
      </c>
      <c r="B1522" s="12" t="s">
        <v>546</v>
      </c>
      <c r="C1522" s="23">
        <v>24</v>
      </c>
      <c r="D1522" s="23">
        <v>160</v>
      </c>
      <c r="E1522" s="25">
        <f t="shared" si="145"/>
        <v>-136</v>
      </c>
      <c r="F1522" s="35">
        <f t="shared" si="148"/>
        <v>6.666666666666667</v>
      </c>
      <c r="G1522" s="21">
        <v>17</v>
      </c>
      <c r="H1522" s="13">
        <v>4</v>
      </c>
      <c r="I1522" s="31">
        <f t="shared" si="147"/>
        <v>23.52941176470588</v>
      </c>
    </row>
    <row r="1523" spans="1:9" ht="12.75">
      <c r="A1523" s="11" t="s">
        <v>547</v>
      </c>
      <c r="B1523" s="12" t="s">
        <v>548</v>
      </c>
      <c r="C1523" s="23">
        <v>123</v>
      </c>
      <c r="D1523" s="23">
        <v>93</v>
      </c>
      <c r="E1523" s="25">
        <f t="shared" si="145"/>
        <v>30</v>
      </c>
      <c r="F1523" s="35">
        <f t="shared" si="148"/>
        <v>0.7560975609756098</v>
      </c>
      <c r="G1523" s="21">
        <v>95</v>
      </c>
      <c r="H1523" s="13">
        <v>23</v>
      </c>
      <c r="I1523" s="31">
        <f aca="true" t="shared" si="149" ref="I1523:I1554">(H1523/G1523)*100</f>
        <v>24.210526315789473</v>
      </c>
    </row>
    <row r="1524" spans="1:9" ht="25.5">
      <c r="A1524" s="11" t="s">
        <v>549</v>
      </c>
      <c r="B1524" s="12" t="s">
        <v>550</v>
      </c>
      <c r="C1524" s="23">
        <v>472</v>
      </c>
      <c r="D1524" s="23">
        <v>385</v>
      </c>
      <c r="E1524" s="25">
        <f t="shared" si="145"/>
        <v>87</v>
      </c>
      <c r="F1524" s="35">
        <f t="shared" si="148"/>
        <v>0.815677966101695</v>
      </c>
      <c r="G1524" s="21">
        <v>283</v>
      </c>
      <c r="H1524" s="13">
        <v>65</v>
      </c>
      <c r="I1524" s="31">
        <f t="shared" si="149"/>
        <v>22.968197879858657</v>
      </c>
    </row>
    <row r="1525" spans="1:9" ht="38.25">
      <c r="A1525" s="11" t="s">
        <v>551</v>
      </c>
      <c r="B1525" s="12" t="s">
        <v>552</v>
      </c>
      <c r="C1525" s="23">
        <v>243</v>
      </c>
      <c r="D1525" s="23">
        <v>305</v>
      </c>
      <c r="E1525" s="25">
        <f t="shared" si="145"/>
        <v>-62</v>
      </c>
      <c r="F1525" s="35">
        <f t="shared" si="148"/>
        <v>1.2551440329218106</v>
      </c>
      <c r="G1525" s="21">
        <v>155</v>
      </c>
      <c r="H1525" s="13">
        <v>50</v>
      </c>
      <c r="I1525" s="31">
        <f t="shared" si="149"/>
        <v>32.25806451612903</v>
      </c>
    </row>
    <row r="1526" spans="1:9" ht="25.5">
      <c r="A1526" s="11" t="s">
        <v>553</v>
      </c>
      <c r="B1526" s="12" t="s">
        <v>554</v>
      </c>
      <c r="C1526" s="23">
        <v>46</v>
      </c>
      <c r="D1526" s="23">
        <v>4</v>
      </c>
      <c r="E1526" s="25">
        <f t="shared" si="145"/>
        <v>42</v>
      </c>
      <c r="F1526" s="35">
        <f t="shared" si="148"/>
        <v>0.08695652173913043</v>
      </c>
      <c r="G1526" s="21">
        <v>26</v>
      </c>
      <c r="H1526" s="13">
        <v>8</v>
      </c>
      <c r="I1526" s="31">
        <f t="shared" si="149"/>
        <v>30.76923076923077</v>
      </c>
    </row>
    <row r="1527" spans="1:9" ht="25.5">
      <c r="A1527" s="11" t="s">
        <v>555</v>
      </c>
      <c r="B1527" s="12" t="s">
        <v>556</v>
      </c>
      <c r="C1527" s="23">
        <v>1224</v>
      </c>
      <c r="D1527" s="23">
        <v>2690</v>
      </c>
      <c r="E1527" s="25">
        <f t="shared" si="145"/>
        <v>-1466</v>
      </c>
      <c r="F1527" s="35">
        <f t="shared" si="148"/>
        <v>2.197712418300654</v>
      </c>
      <c r="G1527" s="21">
        <v>979</v>
      </c>
      <c r="H1527" s="13">
        <v>253</v>
      </c>
      <c r="I1527" s="31">
        <f t="shared" si="149"/>
        <v>25.842696629213485</v>
      </c>
    </row>
    <row r="1528" spans="1:9" ht="25.5">
      <c r="A1528" s="11" t="s">
        <v>557</v>
      </c>
      <c r="B1528" s="12" t="s">
        <v>558</v>
      </c>
      <c r="C1528" s="23">
        <v>208</v>
      </c>
      <c r="D1528" s="23">
        <v>68</v>
      </c>
      <c r="E1528" s="25">
        <f t="shared" si="145"/>
        <v>140</v>
      </c>
      <c r="F1528" s="35">
        <f t="shared" si="148"/>
        <v>0.3269230769230769</v>
      </c>
      <c r="G1528" s="21">
        <v>161</v>
      </c>
      <c r="H1528" s="13">
        <v>37</v>
      </c>
      <c r="I1528" s="31">
        <f t="shared" si="149"/>
        <v>22.981366459627328</v>
      </c>
    </row>
    <row r="1529" spans="1:9" ht="25.5">
      <c r="A1529" s="11" t="s">
        <v>559</v>
      </c>
      <c r="B1529" s="12" t="s">
        <v>560</v>
      </c>
      <c r="C1529" s="23">
        <v>8113</v>
      </c>
      <c r="D1529" s="23">
        <v>4926</v>
      </c>
      <c r="E1529" s="25">
        <f t="shared" si="145"/>
        <v>3187</v>
      </c>
      <c r="F1529" s="35">
        <f t="shared" si="148"/>
        <v>0.6071736718846296</v>
      </c>
      <c r="G1529" s="21">
        <v>4970</v>
      </c>
      <c r="H1529" s="13">
        <v>968</v>
      </c>
      <c r="I1529" s="31">
        <f t="shared" si="149"/>
        <v>19.476861167002014</v>
      </c>
    </row>
    <row r="1530" spans="1:9" ht="25.5">
      <c r="A1530" s="11" t="s">
        <v>561</v>
      </c>
      <c r="B1530" s="12" t="s">
        <v>562</v>
      </c>
      <c r="C1530" s="23">
        <v>2169</v>
      </c>
      <c r="D1530" s="23">
        <v>741</v>
      </c>
      <c r="E1530" s="25">
        <f t="shared" si="145"/>
        <v>1428</v>
      </c>
      <c r="F1530" s="35">
        <f t="shared" si="148"/>
        <v>0.34163208852005533</v>
      </c>
      <c r="G1530" s="21">
        <v>1594</v>
      </c>
      <c r="H1530" s="13">
        <v>408</v>
      </c>
      <c r="I1530" s="31">
        <f t="shared" si="149"/>
        <v>25.59598494353827</v>
      </c>
    </row>
    <row r="1531" spans="1:9" ht="25.5">
      <c r="A1531" s="11" t="s">
        <v>563</v>
      </c>
      <c r="B1531" s="12" t="s">
        <v>564</v>
      </c>
      <c r="C1531" s="23">
        <v>54</v>
      </c>
      <c r="D1531" s="23">
        <v>38</v>
      </c>
      <c r="E1531" s="25">
        <f t="shared" si="145"/>
        <v>16</v>
      </c>
      <c r="F1531" s="35">
        <f t="shared" si="148"/>
        <v>0.7037037037037037</v>
      </c>
      <c r="G1531" s="21">
        <v>53</v>
      </c>
      <c r="H1531" s="13">
        <v>23</v>
      </c>
      <c r="I1531" s="31">
        <f t="shared" si="149"/>
        <v>43.39622641509434</v>
      </c>
    </row>
    <row r="1532" spans="1:9" ht="25.5">
      <c r="A1532" s="11" t="s">
        <v>565</v>
      </c>
      <c r="B1532" s="12" t="s">
        <v>566</v>
      </c>
      <c r="C1532" s="23">
        <v>198</v>
      </c>
      <c r="D1532" s="23">
        <v>37</v>
      </c>
      <c r="E1532" s="25">
        <f t="shared" si="145"/>
        <v>161</v>
      </c>
      <c r="F1532" s="35">
        <f t="shared" si="148"/>
        <v>0.18686868686868688</v>
      </c>
      <c r="G1532" s="21">
        <v>155</v>
      </c>
      <c r="H1532" s="13">
        <v>45</v>
      </c>
      <c r="I1532" s="31">
        <f t="shared" si="149"/>
        <v>29.03225806451613</v>
      </c>
    </row>
    <row r="1533" spans="1:9" ht="12.75">
      <c r="A1533" s="11" t="s">
        <v>567</v>
      </c>
      <c r="B1533" s="12" t="s">
        <v>568</v>
      </c>
      <c r="C1533" s="23">
        <v>4843</v>
      </c>
      <c r="D1533" s="23">
        <v>305</v>
      </c>
      <c r="E1533" s="25">
        <f t="shared" si="145"/>
        <v>4538</v>
      </c>
      <c r="F1533" s="35">
        <f t="shared" si="148"/>
        <v>0.0629774932892835</v>
      </c>
      <c r="G1533" s="21">
        <v>4634</v>
      </c>
      <c r="H1533" s="13">
        <v>1835</v>
      </c>
      <c r="I1533" s="31">
        <f t="shared" si="149"/>
        <v>39.598618903754854</v>
      </c>
    </row>
    <row r="1534" spans="1:9" ht="12.75">
      <c r="A1534" s="11" t="s">
        <v>569</v>
      </c>
      <c r="B1534" s="12" t="s">
        <v>570</v>
      </c>
      <c r="C1534" s="23">
        <v>157</v>
      </c>
      <c r="D1534" s="23">
        <v>1</v>
      </c>
      <c r="E1534" s="25">
        <f t="shared" si="145"/>
        <v>156</v>
      </c>
      <c r="F1534" s="35">
        <f aca="true" t="shared" si="150" ref="F1534:F1565">D1534/C1534</f>
        <v>0.006369426751592357</v>
      </c>
      <c r="G1534" s="21">
        <v>122</v>
      </c>
      <c r="H1534" s="13">
        <v>50</v>
      </c>
      <c r="I1534" s="31">
        <f t="shared" si="149"/>
        <v>40.98360655737705</v>
      </c>
    </row>
    <row r="1535" spans="1:9" ht="12.75">
      <c r="A1535" s="11" t="s">
        <v>571</v>
      </c>
      <c r="B1535" s="12" t="s">
        <v>572</v>
      </c>
      <c r="C1535" s="23">
        <v>1830</v>
      </c>
      <c r="D1535" s="23">
        <v>2008</v>
      </c>
      <c r="E1535" s="25">
        <f t="shared" si="145"/>
        <v>-178</v>
      </c>
      <c r="F1535" s="35">
        <f t="shared" si="150"/>
        <v>1.0972677595628415</v>
      </c>
      <c r="G1535" s="21">
        <v>1044</v>
      </c>
      <c r="H1535" s="13">
        <v>145</v>
      </c>
      <c r="I1535" s="31">
        <f t="shared" si="149"/>
        <v>13.88888888888889</v>
      </c>
    </row>
    <row r="1536" spans="1:9" ht="25.5">
      <c r="A1536" s="11" t="s">
        <v>573</v>
      </c>
      <c r="B1536" s="12" t="s">
        <v>574</v>
      </c>
      <c r="C1536" s="23">
        <v>2078</v>
      </c>
      <c r="D1536" s="23">
        <v>105</v>
      </c>
      <c r="E1536" s="25">
        <f t="shared" si="145"/>
        <v>1973</v>
      </c>
      <c r="F1536" s="35">
        <f t="shared" si="150"/>
        <v>0.05052935514918191</v>
      </c>
      <c r="G1536" s="21">
        <v>1007</v>
      </c>
      <c r="H1536" s="13">
        <v>107</v>
      </c>
      <c r="I1536" s="31">
        <f t="shared" si="149"/>
        <v>10.625620655412115</v>
      </c>
    </row>
    <row r="1537" spans="1:9" ht="38.25">
      <c r="A1537" s="11" t="s">
        <v>575</v>
      </c>
      <c r="B1537" s="12" t="s">
        <v>576</v>
      </c>
      <c r="C1537" s="23">
        <v>12573</v>
      </c>
      <c r="D1537" s="23">
        <v>251</v>
      </c>
      <c r="E1537" s="25">
        <f t="shared" si="145"/>
        <v>12322</v>
      </c>
      <c r="F1537" s="35">
        <f t="shared" si="150"/>
        <v>0.019963413664201065</v>
      </c>
      <c r="G1537" s="21">
        <v>6165</v>
      </c>
      <c r="H1537" s="13">
        <v>771</v>
      </c>
      <c r="I1537" s="31">
        <f t="shared" si="149"/>
        <v>12.506082725060827</v>
      </c>
    </row>
    <row r="1538" spans="1:9" ht="15.75" customHeight="1">
      <c r="A1538" s="11" t="s">
        <v>577</v>
      </c>
      <c r="B1538" s="12" t="s">
        <v>578</v>
      </c>
      <c r="C1538" s="23">
        <v>1413</v>
      </c>
      <c r="D1538" s="23">
        <v>655</v>
      </c>
      <c r="E1538" s="25">
        <f t="shared" si="145"/>
        <v>758</v>
      </c>
      <c r="F1538" s="35">
        <f t="shared" si="150"/>
        <v>0.46355272469922154</v>
      </c>
      <c r="G1538" s="21">
        <v>736</v>
      </c>
      <c r="H1538" s="13">
        <v>97</v>
      </c>
      <c r="I1538" s="31">
        <f t="shared" si="149"/>
        <v>13.179347826086957</v>
      </c>
    </row>
    <row r="1539" spans="1:9" ht="25.5">
      <c r="A1539" s="11" t="s">
        <v>579</v>
      </c>
      <c r="B1539" s="12" t="s">
        <v>580</v>
      </c>
      <c r="C1539" s="23">
        <v>443</v>
      </c>
      <c r="D1539" s="23">
        <v>107</v>
      </c>
      <c r="E1539" s="25">
        <f t="shared" si="145"/>
        <v>336</v>
      </c>
      <c r="F1539" s="35">
        <f t="shared" si="150"/>
        <v>0.24153498871331827</v>
      </c>
      <c r="G1539" s="21">
        <v>194</v>
      </c>
      <c r="H1539" s="13">
        <v>17</v>
      </c>
      <c r="I1539" s="31">
        <f t="shared" si="149"/>
        <v>8.762886597938143</v>
      </c>
    </row>
    <row r="1540" spans="1:9" ht="12.75" customHeight="1">
      <c r="A1540" s="11" t="s">
        <v>581</v>
      </c>
      <c r="B1540" s="12" t="s">
        <v>582</v>
      </c>
      <c r="C1540" s="23">
        <v>313</v>
      </c>
      <c r="D1540" s="23">
        <v>52</v>
      </c>
      <c r="E1540" s="25">
        <f t="shared" si="145"/>
        <v>261</v>
      </c>
      <c r="F1540" s="35">
        <f t="shared" si="150"/>
        <v>0.16613418530351437</v>
      </c>
      <c r="G1540" s="21">
        <v>137</v>
      </c>
      <c r="H1540" s="13">
        <v>15</v>
      </c>
      <c r="I1540" s="31">
        <f t="shared" si="149"/>
        <v>10.948905109489052</v>
      </c>
    </row>
    <row r="1541" spans="1:9" ht="25.5">
      <c r="A1541" s="11" t="s">
        <v>583</v>
      </c>
      <c r="B1541" s="12" t="s">
        <v>584</v>
      </c>
      <c r="C1541" s="23">
        <v>972</v>
      </c>
      <c r="D1541" s="23">
        <v>103</v>
      </c>
      <c r="E1541" s="25">
        <f t="shared" si="145"/>
        <v>869</v>
      </c>
      <c r="F1541" s="35">
        <f t="shared" si="150"/>
        <v>0.10596707818930041</v>
      </c>
      <c r="G1541" s="21">
        <v>526</v>
      </c>
      <c r="H1541" s="13">
        <v>63</v>
      </c>
      <c r="I1541" s="31">
        <f t="shared" si="149"/>
        <v>11.977186311787072</v>
      </c>
    </row>
    <row r="1542" spans="1:9" ht="12.75">
      <c r="A1542" s="11" t="s">
        <v>585</v>
      </c>
      <c r="B1542" s="12" t="s">
        <v>586</v>
      </c>
      <c r="C1542" s="23">
        <v>27</v>
      </c>
      <c r="D1542" s="23">
        <v>7</v>
      </c>
      <c r="E1542" s="25">
        <f aca="true" t="shared" si="151" ref="E1542:E1605">C1542-D1542</f>
        <v>20</v>
      </c>
      <c r="F1542" s="35">
        <f t="shared" si="150"/>
        <v>0.25925925925925924</v>
      </c>
      <c r="G1542" s="21">
        <v>14</v>
      </c>
      <c r="H1542" s="13">
        <v>5</v>
      </c>
      <c r="I1542" s="31">
        <f t="shared" si="149"/>
        <v>35.714285714285715</v>
      </c>
    </row>
    <row r="1543" spans="1:9" ht="12.75">
      <c r="A1543" s="11" t="s">
        <v>587</v>
      </c>
      <c r="B1543" s="12" t="s">
        <v>588</v>
      </c>
      <c r="C1543" s="23">
        <v>58</v>
      </c>
      <c r="D1543" s="23">
        <v>3</v>
      </c>
      <c r="E1543" s="25">
        <f t="shared" si="151"/>
        <v>55</v>
      </c>
      <c r="F1543" s="35">
        <f t="shared" si="150"/>
        <v>0.05172413793103448</v>
      </c>
      <c r="G1543" s="21">
        <v>30</v>
      </c>
      <c r="H1543" s="13">
        <v>4</v>
      </c>
      <c r="I1543" s="31">
        <f t="shared" si="149"/>
        <v>13.333333333333334</v>
      </c>
    </row>
    <row r="1544" spans="1:9" ht="38.25">
      <c r="A1544" s="11" t="s">
        <v>589</v>
      </c>
      <c r="B1544" s="12" t="s">
        <v>590</v>
      </c>
      <c r="C1544" s="23">
        <v>81</v>
      </c>
      <c r="D1544" s="23">
        <v>43</v>
      </c>
      <c r="E1544" s="25">
        <f t="shared" si="151"/>
        <v>38</v>
      </c>
      <c r="F1544" s="35">
        <f t="shared" si="150"/>
        <v>0.5308641975308642</v>
      </c>
      <c r="G1544" s="21">
        <v>37</v>
      </c>
      <c r="H1544" s="13">
        <v>6</v>
      </c>
      <c r="I1544" s="31">
        <f t="shared" si="149"/>
        <v>16.216216216216218</v>
      </c>
    </row>
    <row r="1545" spans="1:9" ht="38.25">
      <c r="A1545" s="11" t="s">
        <v>591</v>
      </c>
      <c r="B1545" s="12" t="s">
        <v>592</v>
      </c>
      <c r="C1545" s="23">
        <v>213</v>
      </c>
      <c r="D1545" s="23">
        <v>112</v>
      </c>
      <c r="E1545" s="25">
        <f t="shared" si="151"/>
        <v>101</v>
      </c>
      <c r="F1545" s="35">
        <f t="shared" si="150"/>
        <v>0.5258215962441315</v>
      </c>
      <c r="G1545" s="21">
        <v>107</v>
      </c>
      <c r="H1545" s="13">
        <v>13</v>
      </c>
      <c r="I1545" s="31">
        <f t="shared" si="149"/>
        <v>12.149532710280374</v>
      </c>
    </row>
    <row r="1546" spans="1:9" ht="12.75">
      <c r="A1546" s="11" t="s">
        <v>593</v>
      </c>
      <c r="B1546" s="12" t="s">
        <v>594</v>
      </c>
      <c r="C1546" s="23">
        <v>105</v>
      </c>
      <c r="D1546" s="23">
        <v>75</v>
      </c>
      <c r="E1546" s="25">
        <f t="shared" si="151"/>
        <v>30</v>
      </c>
      <c r="F1546" s="35">
        <f t="shared" si="150"/>
        <v>0.7142857142857143</v>
      </c>
      <c r="G1546" s="21">
        <v>49</v>
      </c>
      <c r="H1546" s="13">
        <v>2</v>
      </c>
      <c r="I1546" s="31">
        <f t="shared" si="149"/>
        <v>4.081632653061225</v>
      </c>
    </row>
    <row r="1547" spans="1:9" ht="25.5">
      <c r="A1547" s="11" t="s">
        <v>595</v>
      </c>
      <c r="B1547" s="12" t="s">
        <v>2138</v>
      </c>
      <c r="C1547" s="23">
        <v>19</v>
      </c>
      <c r="D1547" s="23">
        <v>41</v>
      </c>
      <c r="E1547" s="25">
        <f t="shared" si="151"/>
        <v>-22</v>
      </c>
      <c r="F1547" s="35">
        <f t="shared" si="150"/>
        <v>2.1578947368421053</v>
      </c>
      <c r="G1547" s="21">
        <v>7</v>
      </c>
      <c r="H1547" s="13">
        <v>2</v>
      </c>
      <c r="I1547" s="31">
        <f t="shared" si="149"/>
        <v>28.57142857142857</v>
      </c>
    </row>
    <row r="1548" spans="1:9" ht="12.75">
      <c r="A1548" s="11" t="s">
        <v>2139</v>
      </c>
      <c r="B1548" s="12" t="s">
        <v>2140</v>
      </c>
      <c r="C1548" s="23">
        <v>2614</v>
      </c>
      <c r="D1548" s="23">
        <v>1119</v>
      </c>
      <c r="E1548" s="25">
        <f t="shared" si="151"/>
        <v>1495</v>
      </c>
      <c r="F1548" s="35">
        <f t="shared" si="150"/>
        <v>0.428079571537873</v>
      </c>
      <c r="G1548" s="21">
        <v>1993</v>
      </c>
      <c r="H1548" s="13">
        <v>730</v>
      </c>
      <c r="I1548" s="31">
        <f t="shared" si="149"/>
        <v>36.628198695434016</v>
      </c>
    </row>
    <row r="1549" spans="1:9" ht="12.75">
      <c r="A1549" s="11" t="s">
        <v>2141</v>
      </c>
      <c r="B1549" s="12" t="s">
        <v>2142</v>
      </c>
      <c r="C1549" s="23">
        <v>35</v>
      </c>
      <c r="D1549" s="23">
        <v>7</v>
      </c>
      <c r="E1549" s="25">
        <f t="shared" si="151"/>
        <v>28</v>
      </c>
      <c r="F1549" s="35">
        <f t="shared" si="150"/>
        <v>0.2</v>
      </c>
      <c r="G1549" s="21">
        <v>23</v>
      </c>
      <c r="H1549" s="13">
        <v>8</v>
      </c>
      <c r="I1549" s="31">
        <f t="shared" si="149"/>
        <v>34.78260869565217</v>
      </c>
    </row>
    <row r="1550" spans="1:9" ht="12.75">
      <c r="A1550" s="11" t="s">
        <v>2143</v>
      </c>
      <c r="B1550" s="12" t="s">
        <v>2144</v>
      </c>
      <c r="C1550" s="23">
        <v>11</v>
      </c>
      <c r="D1550" s="23">
        <v>10</v>
      </c>
      <c r="E1550" s="25">
        <f t="shared" si="151"/>
        <v>1</v>
      </c>
      <c r="F1550" s="35">
        <f t="shared" si="150"/>
        <v>0.9090909090909091</v>
      </c>
      <c r="G1550" s="21">
        <v>5</v>
      </c>
      <c r="H1550" s="13">
        <v>1</v>
      </c>
      <c r="I1550" s="31">
        <f t="shared" si="149"/>
        <v>20</v>
      </c>
    </row>
    <row r="1551" spans="1:9" ht="12.75">
      <c r="A1551" s="11" t="s">
        <v>2145</v>
      </c>
      <c r="B1551" s="12" t="s">
        <v>2146</v>
      </c>
      <c r="C1551" s="23">
        <v>2057</v>
      </c>
      <c r="D1551" s="23">
        <v>605</v>
      </c>
      <c r="E1551" s="25">
        <f t="shared" si="151"/>
        <v>1452</v>
      </c>
      <c r="F1551" s="35">
        <f t="shared" si="150"/>
        <v>0.29411764705882354</v>
      </c>
      <c r="G1551" s="21">
        <v>1190</v>
      </c>
      <c r="H1551" s="13">
        <v>232</v>
      </c>
      <c r="I1551" s="31">
        <f t="shared" si="149"/>
        <v>19.495798319327733</v>
      </c>
    </row>
    <row r="1552" spans="1:9" ht="12.75">
      <c r="A1552" s="11" t="s">
        <v>2147</v>
      </c>
      <c r="B1552" s="12" t="s">
        <v>2148</v>
      </c>
      <c r="C1552" s="23">
        <v>48</v>
      </c>
      <c r="D1552" s="23">
        <v>4</v>
      </c>
      <c r="E1552" s="25">
        <f t="shared" si="151"/>
        <v>44</v>
      </c>
      <c r="F1552" s="35">
        <f t="shared" si="150"/>
        <v>0.08333333333333333</v>
      </c>
      <c r="G1552" s="21">
        <v>34</v>
      </c>
      <c r="H1552" s="13">
        <v>11</v>
      </c>
      <c r="I1552" s="31">
        <f t="shared" si="149"/>
        <v>32.35294117647059</v>
      </c>
    </row>
    <row r="1553" spans="1:9" ht="25.5">
      <c r="A1553" s="11" t="s">
        <v>2149</v>
      </c>
      <c r="B1553" s="12" t="s">
        <v>2150</v>
      </c>
      <c r="C1553" s="23">
        <v>137</v>
      </c>
      <c r="D1553" s="23">
        <v>26</v>
      </c>
      <c r="E1553" s="25">
        <f t="shared" si="151"/>
        <v>111</v>
      </c>
      <c r="F1553" s="35">
        <f t="shared" si="150"/>
        <v>0.1897810218978102</v>
      </c>
      <c r="G1553" s="21">
        <v>90</v>
      </c>
      <c r="H1553" s="13">
        <v>9</v>
      </c>
      <c r="I1553" s="31">
        <f t="shared" si="149"/>
        <v>10</v>
      </c>
    </row>
    <row r="1554" spans="1:9" ht="12.75">
      <c r="A1554" s="11" t="s">
        <v>2151</v>
      </c>
      <c r="B1554" s="12" t="s">
        <v>2152</v>
      </c>
      <c r="C1554" s="23">
        <v>1128</v>
      </c>
      <c r="D1554" s="23">
        <v>353</v>
      </c>
      <c r="E1554" s="25">
        <f t="shared" si="151"/>
        <v>775</v>
      </c>
      <c r="F1554" s="35">
        <f t="shared" si="150"/>
        <v>0.3129432624113475</v>
      </c>
      <c r="G1554" s="21">
        <v>760</v>
      </c>
      <c r="H1554" s="13">
        <v>165</v>
      </c>
      <c r="I1554" s="31">
        <f t="shared" si="149"/>
        <v>21.710526315789476</v>
      </c>
    </row>
    <row r="1555" spans="1:9" ht="12.75">
      <c r="A1555" s="11" t="s">
        <v>2153</v>
      </c>
      <c r="B1555" s="12" t="s">
        <v>2154</v>
      </c>
      <c r="C1555" s="23">
        <v>98</v>
      </c>
      <c r="D1555" s="23">
        <v>39</v>
      </c>
      <c r="E1555" s="25">
        <f t="shared" si="151"/>
        <v>59</v>
      </c>
      <c r="F1555" s="35">
        <f t="shared" si="150"/>
        <v>0.3979591836734694</v>
      </c>
      <c r="G1555" s="21">
        <v>54</v>
      </c>
      <c r="H1555" s="13">
        <v>8</v>
      </c>
      <c r="I1555" s="31">
        <f aca="true" t="shared" si="152" ref="I1555:I1571">(H1555/G1555)*100</f>
        <v>14.814814814814813</v>
      </c>
    </row>
    <row r="1556" spans="1:9" ht="25.5">
      <c r="A1556" s="11" t="s">
        <v>2155</v>
      </c>
      <c r="B1556" s="12" t="s">
        <v>2156</v>
      </c>
      <c r="C1556" s="23">
        <v>257</v>
      </c>
      <c r="D1556" s="23">
        <v>44</v>
      </c>
      <c r="E1556" s="25">
        <f t="shared" si="151"/>
        <v>213</v>
      </c>
      <c r="F1556" s="35">
        <f t="shared" si="150"/>
        <v>0.17120622568093385</v>
      </c>
      <c r="G1556" s="21">
        <v>201</v>
      </c>
      <c r="H1556" s="13">
        <v>73</v>
      </c>
      <c r="I1556" s="31">
        <f t="shared" si="152"/>
        <v>36.318407960199</v>
      </c>
    </row>
    <row r="1557" spans="1:9" ht="25.5">
      <c r="A1557" s="11" t="s">
        <v>2157</v>
      </c>
      <c r="B1557" s="12" t="s">
        <v>2158</v>
      </c>
      <c r="C1557" s="23">
        <v>123</v>
      </c>
      <c r="D1557" s="23">
        <v>78</v>
      </c>
      <c r="E1557" s="25">
        <f t="shared" si="151"/>
        <v>45</v>
      </c>
      <c r="F1557" s="35">
        <f t="shared" si="150"/>
        <v>0.6341463414634146</v>
      </c>
      <c r="G1557" s="21">
        <v>74</v>
      </c>
      <c r="H1557" s="13">
        <v>10</v>
      </c>
      <c r="I1557" s="31">
        <f t="shared" si="152"/>
        <v>13.513513513513514</v>
      </c>
    </row>
    <row r="1558" spans="1:9" ht="12.75">
      <c r="A1558" s="11" t="s">
        <v>2159</v>
      </c>
      <c r="B1558" s="12" t="s">
        <v>2160</v>
      </c>
      <c r="C1558" s="23">
        <v>640</v>
      </c>
      <c r="D1558" s="23">
        <v>63</v>
      </c>
      <c r="E1558" s="25">
        <f t="shared" si="151"/>
        <v>577</v>
      </c>
      <c r="F1558" s="35">
        <f t="shared" si="150"/>
        <v>0.0984375</v>
      </c>
      <c r="G1558" s="21">
        <v>429</v>
      </c>
      <c r="H1558" s="13">
        <v>116</v>
      </c>
      <c r="I1558" s="31">
        <f t="shared" si="152"/>
        <v>27.03962703962704</v>
      </c>
    </row>
    <row r="1559" spans="1:9" ht="25.5">
      <c r="A1559" s="11" t="s">
        <v>2161</v>
      </c>
      <c r="B1559" s="12" t="s">
        <v>2162</v>
      </c>
      <c r="C1559" s="23">
        <v>2520</v>
      </c>
      <c r="D1559" s="23">
        <v>485</v>
      </c>
      <c r="E1559" s="25">
        <f t="shared" si="151"/>
        <v>2035</v>
      </c>
      <c r="F1559" s="35">
        <f t="shared" si="150"/>
        <v>0.19246031746031747</v>
      </c>
      <c r="G1559" s="21">
        <v>1507</v>
      </c>
      <c r="H1559" s="13">
        <v>239</v>
      </c>
      <c r="I1559" s="31">
        <f t="shared" si="152"/>
        <v>15.85932315859323</v>
      </c>
    </row>
    <row r="1560" spans="1:9" ht="25.5">
      <c r="A1560" s="11" t="s">
        <v>2163</v>
      </c>
      <c r="B1560" s="12" t="s">
        <v>2164</v>
      </c>
      <c r="C1560" s="23">
        <v>133</v>
      </c>
      <c r="D1560" s="23">
        <v>5</v>
      </c>
      <c r="E1560" s="25">
        <f t="shared" si="151"/>
        <v>128</v>
      </c>
      <c r="F1560" s="35">
        <f t="shared" si="150"/>
        <v>0.03759398496240601</v>
      </c>
      <c r="G1560" s="21">
        <v>103</v>
      </c>
      <c r="H1560" s="13">
        <v>24</v>
      </c>
      <c r="I1560" s="31">
        <f t="shared" si="152"/>
        <v>23.300970873786408</v>
      </c>
    </row>
    <row r="1561" spans="1:9" ht="12.75">
      <c r="A1561" s="11" t="s">
        <v>2165</v>
      </c>
      <c r="B1561" s="12" t="s">
        <v>2166</v>
      </c>
      <c r="C1561" s="23">
        <v>107</v>
      </c>
      <c r="D1561" s="23">
        <v>31</v>
      </c>
      <c r="E1561" s="25">
        <f t="shared" si="151"/>
        <v>76</v>
      </c>
      <c r="F1561" s="35">
        <f t="shared" si="150"/>
        <v>0.2897196261682243</v>
      </c>
      <c r="G1561" s="21">
        <v>50</v>
      </c>
      <c r="H1561" s="13">
        <v>14</v>
      </c>
      <c r="I1561" s="31">
        <f t="shared" si="152"/>
        <v>28.000000000000004</v>
      </c>
    </row>
    <row r="1562" spans="1:9" ht="12.75">
      <c r="A1562" s="11" t="s">
        <v>2167</v>
      </c>
      <c r="B1562" s="12" t="s">
        <v>2168</v>
      </c>
      <c r="C1562" s="23">
        <v>2136</v>
      </c>
      <c r="D1562" s="23">
        <v>58</v>
      </c>
      <c r="E1562" s="25">
        <f t="shared" si="151"/>
        <v>2078</v>
      </c>
      <c r="F1562" s="35">
        <f t="shared" si="150"/>
        <v>0.027153558052434457</v>
      </c>
      <c r="G1562" s="21">
        <v>1420</v>
      </c>
      <c r="H1562" s="13">
        <v>394</v>
      </c>
      <c r="I1562" s="31">
        <f t="shared" si="152"/>
        <v>27.74647887323944</v>
      </c>
    </row>
    <row r="1563" spans="1:9" ht="25.5">
      <c r="A1563" s="11" t="s">
        <v>2169</v>
      </c>
      <c r="B1563" s="12" t="s">
        <v>2170</v>
      </c>
      <c r="C1563" s="23">
        <v>86</v>
      </c>
      <c r="D1563" s="23">
        <v>6</v>
      </c>
      <c r="E1563" s="25">
        <f t="shared" si="151"/>
        <v>80</v>
      </c>
      <c r="F1563" s="35">
        <f t="shared" si="150"/>
        <v>0.06976744186046512</v>
      </c>
      <c r="G1563" s="21">
        <v>60</v>
      </c>
      <c r="H1563" s="13">
        <v>10</v>
      </c>
      <c r="I1563" s="31">
        <f t="shared" si="152"/>
        <v>16.666666666666664</v>
      </c>
    </row>
    <row r="1564" spans="1:9" ht="25.5">
      <c r="A1564" s="11" t="s">
        <v>2171</v>
      </c>
      <c r="B1564" s="12" t="s">
        <v>2172</v>
      </c>
      <c r="C1564" s="23">
        <v>303</v>
      </c>
      <c r="D1564" s="23">
        <v>7</v>
      </c>
      <c r="E1564" s="25">
        <f t="shared" si="151"/>
        <v>296</v>
      </c>
      <c r="F1564" s="35">
        <f t="shared" si="150"/>
        <v>0.0231023102310231</v>
      </c>
      <c r="G1564" s="21">
        <v>189</v>
      </c>
      <c r="H1564" s="13">
        <v>34</v>
      </c>
      <c r="I1564" s="31">
        <f t="shared" si="152"/>
        <v>17.989417989417987</v>
      </c>
    </row>
    <row r="1565" spans="1:9" ht="25.5">
      <c r="A1565" s="11" t="s">
        <v>2173</v>
      </c>
      <c r="B1565" s="12" t="s">
        <v>2174</v>
      </c>
      <c r="C1565" s="23">
        <v>356</v>
      </c>
      <c r="D1565" s="23">
        <v>7</v>
      </c>
      <c r="E1565" s="25">
        <f t="shared" si="151"/>
        <v>349</v>
      </c>
      <c r="F1565" s="35">
        <f t="shared" si="150"/>
        <v>0.019662921348314606</v>
      </c>
      <c r="G1565" s="21">
        <v>271</v>
      </c>
      <c r="H1565" s="13">
        <v>94</v>
      </c>
      <c r="I1565" s="31">
        <f t="shared" si="152"/>
        <v>34.686346863468636</v>
      </c>
    </row>
    <row r="1566" spans="1:9" ht="12.75">
      <c r="A1566" s="11" t="s">
        <v>2175</v>
      </c>
      <c r="B1566" s="12" t="s">
        <v>2176</v>
      </c>
      <c r="C1566" s="23">
        <v>5057</v>
      </c>
      <c r="D1566" s="23">
        <v>57</v>
      </c>
      <c r="E1566" s="25">
        <f t="shared" si="151"/>
        <v>5000</v>
      </c>
      <c r="F1566" s="35">
        <f aca="true" t="shared" si="153" ref="F1566:F1571">D1566/C1566</f>
        <v>0.011271504844769626</v>
      </c>
      <c r="G1566" s="21">
        <v>3038</v>
      </c>
      <c r="H1566" s="13">
        <v>560</v>
      </c>
      <c r="I1566" s="31">
        <f t="shared" si="152"/>
        <v>18.433179723502306</v>
      </c>
    </row>
    <row r="1567" spans="1:9" ht="12.75">
      <c r="A1567" s="11" t="s">
        <v>2177</v>
      </c>
      <c r="B1567" s="12" t="s">
        <v>2178</v>
      </c>
      <c r="C1567" s="23">
        <v>598</v>
      </c>
      <c r="D1567" s="23">
        <v>11</v>
      </c>
      <c r="E1567" s="25">
        <f t="shared" si="151"/>
        <v>587</v>
      </c>
      <c r="F1567" s="35">
        <f t="shared" si="153"/>
        <v>0.01839464882943144</v>
      </c>
      <c r="G1567" s="21">
        <v>575</v>
      </c>
      <c r="H1567" s="13">
        <v>240</v>
      </c>
      <c r="I1567" s="31">
        <f t="shared" si="152"/>
        <v>41.73913043478261</v>
      </c>
    </row>
    <row r="1568" spans="1:9" ht="12.75">
      <c r="A1568" s="11" t="s">
        <v>2179</v>
      </c>
      <c r="B1568" s="12" t="s">
        <v>2180</v>
      </c>
      <c r="C1568" s="23">
        <v>35</v>
      </c>
      <c r="D1568" s="23">
        <v>102</v>
      </c>
      <c r="E1568" s="25">
        <f t="shared" si="151"/>
        <v>-67</v>
      </c>
      <c r="F1568" s="35">
        <f t="shared" si="153"/>
        <v>2.914285714285714</v>
      </c>
      <c r="G1568" s="21">
        <v>28</v>
      </c>
      <c r="H1568" s="13">
        <v>5</v>
      </c>
      <c r="I1568" s="31">
        <f t="shared" si="152"/>
        <v>17.857142857142858</v>
      </c>
    </row>
    <row r="1569" spans="1:9" ht="12.75">
      <c r="A1569" s="11" t="s">
        <v>2181</v>
      </c>
      <c r="B1569" s="12" t="s">
        <v>2182</v>
      </c>
      <c r="C1569" s="23">
        <v>19</v>
      </c>
      <c r="D1569" s="23">
        <v>166</v>
      </c>
      <c r="E1569" s="25">
        <f t="shared" si="151"/>
        <v>-147</v>
      </c>
      <c r="F1569" s="35">
        <f t="shared" si="153"/>
        <v>8.736842105263158</v>
      </c>
      <c r="G1569" s="21">
        <v>6</v>
      </c>
      <c r="H1569" s="13">
        <v>1</v>
      </c>
      <c r="I1569" s="31">
        <f t="shared" si="152"/>
        <v>16.666666666666664</v>
      </c>
    </row>
    <row r="1570" spans="1:9" ht="24.75" customHeight="1">
      <c r="A1570" s="11" t="s">
        <v>2183</v>
      </c>
      <c r="B1570" s="12" t="s">
        <v>2184</v>
      </c>
      <c r="C1570" s="23">
        <v>18</v>
      </c>
      <c r="D1570" s="23">
        <v>28</v>
      </c>
      <c r="E1570" s="25">
        <f t="shared" si="151"/>
        <v>-10</v>
      </c>
      <c r="F1570" s="35">
        <f t="shared" si="153"/>
        <v>1.5555555555555556</v>
      </c>
      <c r="G1570" s="21">
        <v>10</v>
      </c>
      <c r="H1570" s="13">
        <v>1</v>
      </c>
      <c r="I1570" s="31">
        <f t="shared" si="152"/>
        <v>10</v>
      </c>
    </row>
    <row r="1571" spans="1:9" ht="25.5">
      <c r="A1571" s="11" t="s">
        <v>2185</v>
      </c>
      <c r="B1571" s="12" t="s">
        <v>2186</v>
      </c>
      <c r="C1571" s="23">
        <v>11</v>
      </c>
      <c r="D1571" s="23">
        <v>24</v>
      </c>
      <c r="E1571" s="25">
        <f t="shared" si="151"/>
        <v>-13</v>
      </c>
      <c r="F1571" s="35">
        <f t="shared" si="153"/>
        <v>2.1818181818181817</v>
      </c>
      <c r="G1571" s="21">
        <v>13</v>
      </c>
      <c r="H1571" s="13">
        <v>7</v>
      </c>
      <c r="I1571" s="31">
        <f t="shared" si="152"/>
        <v>53.84615384615385</v>
      </c>
    </row>
    <row r="1572" spans="1:9" ht="25.5">
      <c r="A1572" s="11" t="s">
        <v>2187</v>
      </c>
      <c r="B1572" s="12" t="s">
        <v>2188</v>
      </c>
      <c r="C1572" s="23">
        <v>0</v>
      </c>
      <c r="D1572" s="23">
        <v>0</v>
      </c>
      <c r="E1572" s="25">
        <f t="shared" si="151"/>
        <v>0</v>
      </c>
      <c r="F1572" s="35" t="s">
        <v>4121</v>
      </c>
      <c r="G1572" s="25" t="s">
        <v>4121</v>
      </c>
      <c r="H1572" s="23" t="s">
        <v>4121</v>
      </c>
      <c r="I1572" s="31" t="s">
        <v>4121</v>
      </c>
    </row>
    <row r="1573" spans="1:9" ht="25.5">
      <c r="A1573" s="11" t="s">
        <v>2189</v>
      </c>
      <c r="B1573" s="12" t="s">
        <v>2190</v>
      </c>
      <c r="C1573" s="23">
        <v>133</v>
      </c>
      <c r="D1573" s="23">
        <v>80</v>
      </c>
      <c r="E1573" s="25">
        <f t="shared" si="151"/>
        <v>53</v>
      </c>
      <c r="F1573" s="35">
        <f aca="true" t="shared" si="154" ref="F1573:F1581">D1573/C1573</f>
        <v>0.6015037593984962</v>
      </c>
      <c r="G1573" s="21">
        <v>80</v>
      </c>
      <c r="H1573" s="13">
        <v>17</v>
      </c>
      <c r="I1573" s="31">
        <f aca="true" t="shared" si="155" ref="I1573:I1581">(H1573/G1573)*100</f>
        <v>21.25</v>
      </c>
    </row>
    <row r="1574" spans="1:9" ht="25.5">
      <c r="A1574" s="11" t="s">
        <v>2191</v>
      </c>
      <c r="B1574" s="12" t="s">
        <v>2192</v>
      </c>
      <c r="C1574" s="23">
        <v>383</v>
      </c>
      <c r="D1574" s="23">
        <v>61</v>
      </c>
      <c r="E1574" s="25">
        <f t="shared" si="151"/>
        <v>322</v>
      </c>
      <c r="F1574" s="35">
        <f t="shared" si="154"/>
        <v>0.15926892950391644</v>
      </c>
      <c r="G1574" s="21">
        <v>254</v>
      </c>
      <c r="H1574" s="13">
        <v>56</v>
      </c>
      <c r="I1574" s="31">
        <f t="shared" si="155"/>
        <v>22.04724409448819</v>
      </c>
    </row>
    <row r="1575" spans="1:9" ht="26.25" customHeight="1">
      <c r="A1575" s="11" t="s">
        <v>2193</v>
      </c>
      <c r="B1575" s="12" t="s">
        <v>2194</v>
      </c>
      <c r="C1575" s="23">
        <v>3</v>
      </c>
      <c r="D1575" s="23">
        <v>4</v>
      </c>
      <c r="E1575" s="25">
        <f t="shared" si="151"/>
        <v>-1</v>
      </c>
      <c r="F1575" s="35">
        <f t="shared" si="154"/>
        <v>1.3333333333333333</v>
      </c>
      <c r="G1575" s="21">
        <v>1</v>
      </c>
      <c r="H1575" s="13">
        <v>1</v>
      </c>
      <c r="I1575" s="31">
        <f t="shared" si="155"/>
        <v>100</v>
      </c>
    </row>
    <row r="1576" spans="1:9" ht="25.5">
      <c r="A1576" s="11" t="s">
        <v>2195</v>
      </c>
      <c r="B1576" s="12" t="s">
        <v>2196</v>
      </c>
      <c r="C1576" s="23">
        <v>136</v>
      </c>
      <c r="D1576" s="23">
        <v>18</v>
      </c>
      <c r="E1576" s="25">
        <f t="shared" si="151"/>
        <v>118</v>
      </c>
      <c r="F1576" s="35">
        <f t="shared" si="154"/>
        <v>0.1323529411764706</v>
      </c>
      <c r="G1576" s="21">
        <v>100</v>
      </c>
      <c r="H1576" s="13">
        <v>22</v>
      </c>
      <c r="I1576" s="31">
        <f t="shared" si="155"/>
        <v>22</v>
      </c>
    </row>
    <row r="1577" spans="1:9" ht="12.75">
      <c r="A1577" s="11" t="s">
        <v>2197</v>
      </c>
      <c r="B1577" s="12" t="s">
        <v>2198</v>
      </c>
      <c r="C1577" s="23">
        <v>99</v>
      </c>
      <c r="D1577" s="23">
        <v>287</v>
      </c>
      <c r="E1577" s="25">
        <f t="shared" si="151"/>
        <v>-188</v>
      </c>
      <c r="F1577" s="35">
        <f t="shared" si="154"/>
        <v>2.898989898989899</v>
      </c>
      <c r="G1577" s="21">
        <v>107</v>
      </c>
      <c r="H1577" s="13">
        <v>53</v>
      </c>
      <c r="I1577" s="31">
        <f t="shared" si="155"/>
        <v>49.532710280373834</v>
      </c>
    </row>
    <row r="1578" spans="1:9" ht="25.5">
      <c r="A1578" s="11" t="s">
        <v>2199</v>
      </c>
      <c r="B1578" s="12" t="s">
        <v>2200</v>
      </c>
      <c r="C1578" s="23">
        <v>44</v>
      </c>
      <c r="D1578" s="23">
        <v>146</v>
      </c>
      <c r="E1578" s="25">
        <f t="shared" si="151"/>
        <v>-102</v>
      </c>
      <c r="F1578" s="35">
        <f t="shared" si="154"/>
        <v>3.3181818181818183</v>
      </c>
      <c r="G1578" s="21">
        <v>30</v>
      </c>
      <c r="H1578" s="13">
        <v>7</v>
      </c>
      <c r="I1578" s="31">
        <f t="shared" si="155"/>
        <v>23.333333333333332</v>
      </c>
    </row>
    <row r="1579" spans="1:9" ht="25.5">
      <c r="A1579" s="11" t="s">
        <v>2201</v>
      </c>
      <c r="B1579" s="12" t="s">
        <v>2202</v>
      </c>
      <c r="C1579" s="23">
        <v>73</v>
      </c>
      <c r="D1579" s="23">
        <v>20</v>
      </c>
      <c r="E1579" s="25">
        <f t="shared" si="151"/>
        <v>53</v>
      </c>
      <c r="F1579" s="35">
        <f t="shared" si="154"/>
        <v>0.273972602739726</v>
      </c>
      <c r="G1579" s="21">
        <v>59</v>
      </c>
      <c r="H1579" s="13">
        <v>20</v>
      </c>
      <c r="I1579" s="31">
        <f t="shared" si="155"/>
        <v>33.89830508474576</v>
      </c>
    </row>
    <row r="1580" spans="1:9" ht="12.75">
      <c r="A1580" s="11" t="s">
        <v>2203</v>
      </c>
      <c r="B1580" s="12" t="s">
        <v>2204</v>
      </c>
      <c r="C1580" s="23">
        <v>1</v>
      </c>
      <c r="D1580" s="23">
        <v>8</v>
      </c>
      <c r="E1580" s="25">
        <f t="shared" si="151"/>
        <v>-7</v>
      </c>
      <c r="F1580" s="35">
        <f t="shared" si="154"/>
        <v>8</v>
      </c>
      <c r="G1580" s="25" t="s">
        <v>4121</v>
      </c>
      <c r="H1580" s="23" t="s">
        <v>4121</v>
      </c>
      <c r="I1580" s="31" t="s">
        <v>4121</v>
      </c>
    </row>
    <row r="1581" spans="1:9" ht="12.75">
      <c r="A1581" s="11" t="s">
        <v>2205</v>
      </c>
      <c r="B1581" s="12" t="s">
        <v>2206</v>
      </c>
      <c r="C1581" s="23">
        <v>204</v>
      </c>
      <c r="D1581" s="23">
        <v>380</v>
      </c>
      <c r="E1581" s="25">
        <f t="shared" si="151"/>
        <v>-176</v>
      </c>
      <c r="F1581" s="35">
        <f t="shared" si="154"/>
        <v>1.8627450980392157</v>
      </c>
      <c r="G1581" s="21">
        <v>158</v>
      </c>
      <c r="H1581" s="13">
        <v>63</v>
      </c>
      <c r="I1581" s="31">
        <f t="shared" si="155"/>
        <v>39.87341772151899</v>
      </c>
    </row>
    <row r="1582" spans="1:9" ht="12.75">
      <c r="A1582" s="11" t="s">
        <v>2207</v>
      </c>
      <c r="B1582" s="12" t="s">
        <v>2208</v>
      </c>
      <c r="C1582" s="23">
        <v>0</v>
      </c>
      <c r="D1582" s="23">
        <v>0</v>
      </c>
      <c r="E1582" s="25">
        <f t="shared" si="151"/>
        <v>0</v>
      </c>
      <c r="F1582" s="35" t="s">
        <v>4121</v>
      </c>
      <c r="G1582" s="21"/>
      <c r="H1582" s="13"/>
      <c r="I1582" s="31" t="s">
        <v>4121</v>
      </c>
    </row>
    <row r="1583" spans="1:9" ht="12.75">
      <c r="A1583" s="11" t="s">
        <v>2209</v>
      </c>
      <c r="B1583" s="12" t="s">
        <v>2210</v>
      </c>
      <c r="C1583" s="23">
        <v>42</v>
      </c>
      <c r="D1583" s="23">
        <v>4</v>
      </c>
      <c r="E1583" s="25">
        <f t="shared" si="151"/>
        <v>38</v>
      </c>
      <c r="F1583" s="35">
        <f>D1583/C1583</f>
        <v>0.09523809523809523</v>
      </c>
      <c r="G1583" s="21">
        <v>16</v>
      </c>
      <c r="H1583" s="13">
        <v>2</v>
      </c>
      <c r="I1583" s="31">
        <f aca="true" t="shared" si="156" ref="I1583:I1614">(H1583/G1583)*100</f>
        <v>12.5</v>
      </c>
    </row>
    <row r="1584" spans="1:9" ht="12.75">
      <c r="A1584" s="11" t="s">
        <v>2211</v>
      </c>
      <c r="B1584" s="12" t="s">
        <v>2212</v>
      </c>
      <c r="C1584" s="23">
        <v>5</v>
      </c>
      <c r="D1584" s="23">
        <v>0</v>
      </c>
      <c r="E1584" s="25">
        <f t="shared" si="151"/>
        <v>5</v>
      </c>
      <c r="F1584" s="35" t="s">
        <v>4124</v>
      </c>
      <c r="G1584" s="21">
        <v>3</v>
      </c>
      <c r="H1584" s="13">
        <v>0</v>
      </c>
      <c r="I1584" s="31">
        <f t="shared" si="156"/>
        <v>0</v>
      </c>
    </row>
    <row r="1585" spans="1:9" ht="25.5">
      <c r="A1585" s="11" t="s">
        <v>2213</v>
      </c>
      <c r="B1585" s="12" t="s">
        <v>2214</v>
      </c>
      <c r="C1585" s="23">
        <v>174</v>
      </c>
      <c r="D1585" s="23">
        <v>400</v>
      </c>
      <c r="E1585" s="25">
        <f t="shared" si="151"/>
        <v>-226</v>
      </c>
      <c r="F1585" s="35">
        <f aca="true" t="shared" si="157" ref="F1585:F1615">D1585/C1585</f>
        <v>2.2988505747126435</v>
      </c>
      <c r="G1585" s="21">
        <v>138</v>
      </c>
      <c r="H1585" s="13">
        <v>32</v>
      </c>
      <c r="I1585" s="31">
        <f t="shared" si="156"/>
        <v>23.18840579710145</v>
      </c>
    </row>
    <row r="1586" spans="1:9" ht="12.75">
      <c r="A1586" s="11" t="s">
        <v>2215</v>
      </c>
      <c r="B1586" s="12" t="s">
        <v>2216</v>
      </c>
      <c r="C1586" s="23">
        <v>65</v>
      </c>
      <c r="D1586" s="23">
        <v>57</v>
      </c>
      <c r="E1586" s="25">
        <f t="shared" si="151"/>
        <v>8</v>
      </c>
      <c r="F1586" s="35">
        <f t="shared" si="157"/>
        <v>0.8769230769230769</v>
      </c>
      <c r="G1586" s="21">
        <v>40</v>
      </c>
      <c r="H1586" s="13">
        <v>4</v>
      </c>
      <c r="I1586" s="31">
        <f t="shared" si="156"/>
        <v>10</v>
      </c>
    </row>
    <row r="1587" spans="1:9" ht="12.75">
      <c r="A1587" s="11" t="s">
        <v>2217</v>
      </c>
      <c r="B1587" s="12" t="s">
        <v>2218</v>
      </c>
      <c r="C1587" s="23">
        <v>456</v>
      </c>
      <c r="D1587" s="23">
        <v>168</v>
      </c>
      <c r="E1587" s="25">
        <f t="shared" si="151"/>
        <v>288</v>
      </c>
      <c r="F1587" s="35">
        <f t="shared" si="157"/>
        <v>0.3684210526315789</v>
      </c>
      <c r="G1587" s="21">
        <v>352</v>
      </c>
      <c r="H1587" s="13">
        <v>120</v>
      </c>
      <c r="I1587" s="31">
        <f t="shared" si="156"/>
        <v>34.090909090909086</v>
      </c>
    </row>
    <row r="1588" spans="1:9" ht="12.75" customHeight="1">
      <c r="A1588" s="11" t="s">
        <v>2219</v>
      </c>
      <c r="B1588" s="12" t="s">
        <v>2220</v>
      </c>
      <c r="C1588" s="23">
        <v>79</v>
      </c>
      <c r="D1588" s="23">
        <v>79</v>
      </c>
      <c r="E1588" s="25">
        <f t="shared" si="151"/>
        <v>0</v>
      </c>
      <c r="F1588" s="35">
        <f t="shared" si="157"/>
        <v>1</v>
      </c>
      <c r="G1588" s="21">
        <v>75</v>
      </c>
      <c r="H1588" s="13">
        <v>25</v>
      </c>
      <c r="I1588" s="31">
        <f t="shared" si="156"/>
        <v>33.33333333333333</v>
      </c>
    </row>
    <row r="1589" spans="1:9" ht="25.5">
      <c r="A1589" s="11" t="s">
        <v>2221</v>
      </c>
      <c r="B1589" s="12" t="s">
        <v>2222</v>
      </c>
      <c r="C1589" s="23">
        <v>50</v>
      </c>
      <c r="D1589" s="23">
        <v>16</v>
      </c>
      <c r="E1589" s="25">
        <f t="shared" si="151"/>
        <v>34</v>
      </c>
      <c r="F1589" s="35">
        <f t="shared" si="157"/>
        <v>0.32</v>
      </c>
      <c r="G1589" s="21">
        <v>22</v>
      </c>
      <c r="H1589" s="13">
        <v>10</v>
      </c>
      <c r="I1589" s="31">
        <f t="shared" si="156"/>
        <v>45.45454545454545</v>
      </c>
    </row>
    <row r="1590" spans="1:9" ht="25.5">
      <c r="A1590" s="11" t="s">
        <v>2223</v>
      </c>
      <c r="B1590" s="12" t="s">
        <v>2224</v>
      </c>
      <c r="C1590" s="23">
        <v>16378</v>
      </c>
      <c r="D1590" s="23">
        <v>31968</v>
      </c>
      <c r="E1590" s="25">
        <f t="shared" si="151"/>
        <v>-15590</v>
      </c>
      <c r="F1590" s="35">
        <f t="shared" si="157"/>
        <v>1.9518866772499694</v>
      </c>
      <c r="G1590" s="21">
        <v>10382</v>
      </c>
      <c r="H1590" s="13">
        <v>2143</v>
      </c>
      <c r="I1590" s="31">
        <f t="shared" si="156"/>
        <v>20.641494895010595</v>
      </c>
    </row>
    <row r="1591" spans="1:9" ht="12.75">
      <c r="A1591" s="11" t="s">
        <v>2225</v>
      </c>
      <c r="B1591" s="12" t="s">
        <v>2226</v>
      </c>
      <c r="C1591" s="23">
        <v>695</v>
      </c>
      <c r="D1591" s="23">
        <v>540</v>
      </c>
      <c r="E1591" s="25">
        <f t="shared" si="151"/>
        <v>155</v>
      </c>
      <c r="F1591" s="35">
        <f t="shared" si="157"/>
        <v>0.7769784172661871</v>
      </c>
      <c r="G1591" s="21">
        <v>465</v>
      </c>
      <c r="H1591" s="13">
        <v>121</v>
      </c>
      <c r="I1591" s="31">
        <f t="shared" si="156"/>
        <v>26.021505376344084</v>
      </c>
    </row>
    <row r="1592" spans="1:9" ht="25.5">
      <c r="A1592" s="11" t="s">
        <v>2227</v>
      </c>
      <c r="B1592" s="12" t="s">
        <v>2228</v>
      </c>
      <c r="C1592" s="23">
        <v>36322</v>
      </c>
      <c r="D1592" s="23">
        <v>80994</v>
      </c>
      <c r="E1592" s="25">
        <f t="shared" si="151"/>
        <v>-44672</v>
      </c>
      <c r="F1592" s="35">
        <f t="shared" si="157"/>
        <v>2.2298882220142064</v>
      </c>
      <c r="G1592" s="21">
        <v>25972</v>
      </c>
      <c r="H1592" s="13">
        <v>7802</v>
      </c>
      <c r="I1592" s="31">
        <f t="shared" si="156"/>
        <v>30.040043123363624</v>
      </c>
    </row>
    <row r="1593" spans="1:9" ht="25.5">
      <c r="A1593" s="11" t="s">
        <v>2229</v>
      </c>
      <c r="B1593" s="12" t="s">
        <v>2230</v>
      </c>
      <c r="C1593" s="23">
        <v>82</v>
      </c>
      <c r="D1593" s="23">
        <v>60</v>
      </c>
      <c r="E1593" s="25">
        <f t="shared" si="151"/>
        <v>22</v>
      </c>
      <c r="F1593" s="35">
        <f t="shared" si="157"/>
        <v>0.7317073170731707</v>
      </c>
      <c r="G1593" s="21">
        <v>65</v>
      </c>
      <c r="H1593" s="13">
        <v>21</v>
      </c>
      <c r="I1593" s="31">
        <f t="shared" si="156"/>
        <v>32.30769230769231</v>
      </c>
    </row>
    <row r="1594" spans="1:9" ht="12.75">
      <c r="A1594" s="11" t="s">
        <v>2231</v>
      </c>
      <c r="B1594" s="12" t="s">
        <v>2232</v>
      </c>
      <c r="C1594" s="23">
        <v>27</v>
      </c>
      <c r="D1594" s="23">
        <v>52</v>
      </c>
      <c r="E1594" s="25">
        <f t="shared" si="151"/>
        <v>-25</v>
      </c>
      <c r="F1594" s="35">
        <f t="shared" si="157"/>
        <v>1.9259259259259258</v>
      </c>
      <c r="G1594" s="21">
        <v>23</v>
      </c>
      <c r="H1594" s="13">
        <v>11</v>
      </c>
      <c r="I1594" s="31">
        <f t="shared" si="156"/>
        <v>47.82608695652174</v>
      </c>
    </row>
    <row r="1595" spans="1:9" ht="12.75">
      <c r="A1595" s="11" t="s">
        <v>2233</v>
      </c>
      <c r="B1595" s="12" t="s">
        <v>2234</v>
      </c>
      <c r="C1595" s="23">
        <v>691</v>
      </c>
      <c r="D1595" s="23">
        <v>641</v>
      </c>
      <c r="E1595" s="25">
        <f t="shared" si="151"/>
        <v>50</v>
      </c>
      <c r="F1595" s="35">
        <f t="shared" si="157"/>
        <v>0.9276410998552822</v>
      </c>
      <c r="G1595" s="21">
        <v>609</v>
      </c>
      <c r="H1595" s="13">
        <v>228</v>
      </c>
      <c r="I1595" s="31">
        <f t="shared" si="156"/>
        <v>37.4384236453202</v>
      </c>
    </row>
    <row r="1596" spans="1:9" ht="12.75">
      <c r="A1596" s="11" t="s">
        <v>2235</v>
      </c>
      <c r="B1596" s="12" t="s">
        <v>2236</v>
      </c>
      <c r="C1596" s="23">
        <v>404</v>
      </c>
      <c r="D1596" s="23">
        <v>238</v>
      </c>
      <c r="E1596" s="25">
        <f t="shared" si="151"/>
        <v>166</v>
      </c>
      <c r="F1596" s="35">
        <f t="shared" si="157"/>
        <v>0.5891089108910891</v>
      </c>
      <c r="G1596" s="21">
        <v>258</v>
      </c>
      <c r="H1596" s="13">
        <v>51</v>
      </c>
      <c r="I1596" s="31">
        <f t="shared" si="156"/>
        <v>19.767441860465116</v>
      </c>
    </row>
    <row r="1597" spans="1:9" ht="12.75">
      <c r="A1597" s="11" t="s">
        <v>2237</v>
      </c>
      <c r="B1597" s="12" t="s">
        <v>2238</v>
      </c>
      <c r="C1597" s="23">
        <v>128</v>
      </c>
      <c r="D1597" s="23">
        <v>1216</v>
      </c>
      <c r="E1597" s="25">
        <f t="shared" si="151"/>
        <v>-1088</v>
      </c>
      <c r="F1597" s="35">
        <f t="shared" si="157"/>
        <v>9.5</v>
      </c>
      <c r="G1597" s="21">
        <v>112</v>
      </c>
      <c r="H1597" s="13">
        <v>41</v>
      </c>
      <c r="I1597" s="31">
        <f t="shared" si="156"/>
        <v>36.607142857142854</v>
      </c>
    </row>
    <row r="1598" spans="1:9" ht="12.75">
      <c r="A1598" s="11" t="s">
        <v>2239</v>
      </c>
      <c r="B1598" s="12" t="s">
        <v>2240</v>
      </c>
      <c r="C1598" s="23">
        <v>59</v>
      </c>
      <c r="D1598" s="23">
        <v>59</v>
      </c>
      <c r="E1598" s="25">
        <f t="shared" si="151"/>
        <v>0</v>
      </c>
      <c r="F1598" s="35">
        <f t="shared" si="157"/>
        <v>1</v>
      </c>
      <c r="G1598" s="21">
        <v>44</v>
      </c>
      <c r="H1598" s="13">
        <v>14</v>
      </c>
      <c r="I1598" s="31">
        <f t="shared" si="156"/>
        <v>31.818181818181817</v>
      </c>
    </row>
    <row r="1599" spans="1:9" ht="12.75">
      <c r="A1599" s="11" t="s">
        <v>2241</v>
      </c>
      <c r="B1599" s="12" t="s">
        <v>2242</v>
      </c>
      <c r="C1599" s="23">
        <v>17</v>
      </c>
      <c r="D1599" s="23">
        <v>13</v>
      </c>
      <c r="E1599" s="25">
        <f t="shared" si="151"/>
        <v>4</v>
      </c>
      <c r="F1599" s="35">
        <f t="shared" si="157"/>
        <v>0.7647058823529411</v>
      </c>
      <c r="G1599" s="21">
        <v>10</v>
      </c>
      <c r="H1599" s="13">
        <v>3</v>
      </c>
      <c r="I1599" s="31">
        <f t="shared" si="156"/>
        <v>30</v>
      </c>
    </row>
    <row r="1600" spans="1:9" ht="38.25">
      <c r="A1600" s="11" t="s">
        <v>2243</v>
      </c>
      <c r="B1600" s="12" t="s">
        <v>2244</v>
      </c>
      <c r="C1600" s="23">
        <v>11022</v>
      </c>
      <c r="D1600" s="23">
        <v>10321</v>
      </c>
      <c r="E1600" s="25">
        <f t="shared" si="151"/>
        <v>701</v>
      </c>
      <c r="F1600" s="35">
        <f t="shared" si="157"/>
        <v>0.9363999274178915</v>
      </c>
      <c r="G1600" s="21">
        <v>6502</v>
      </c>
      <c r="H1600" s="13">
        <v>1270</v>
      </c>
      <c r="I1600" s="31">
        <f t="shared" si="156"/>
        <v>19.532451553368194</v>
      </c>
    </row>
    <row r="1601" spans="1:9" ht="25.5">
      <c r="A1601" s="11" t="s">
        <v>2245</v>
      </c>
      <c r="B1601" s="12" t="s">
        <v>2246</v>
      </c>
      <c r="C1601" s="23">
        <v>37</v>
      </c>
      <c r="D1601" s="23">
        <v>1</v>
      </c>
      <c r="E1601" s="25">
        <f t="shared" si="151"/>
        <v>36</v>
      </c>
      <c r="F1601" s="35">
        <f t="shared" si="157"/>
        <v>0.02702702702702703</v>
      </c>
      <c r="G1601" s="21">
        <v>25</v>
      </c>
      <c r="H1601" s="13">
        <v>3</v>
      </c>
      <c r="I1601" s="31">
        <f t="shared" si="156"/>
        <v>12</v>
      </c>
    </row>
    <row r="1602" spans="1:9" ht="12.75">
      <c r="A1602" s="11" t="s">
        <v>2247</v>
      </c>
      <c r="B1602" s="12" t="s">
        <v>2248</v>
      </c>
      <c r="C1602" s="23">
        <v>13</v>
      </c>
      <c r="D1602" s="23">
        <v>6</v>
      </c>
      <c r="E1602" s="25">
        <f t="shared" si="151"/>
        <v>7</v>
      </c>
      <c r="F1602" s="35">
        <f t="shared" si="157"/>
        <v>0.46153846153846156</v>
      </c>
      <c r="G1602" s="21">
        <v>13</v>
      </c>
      <c r="H1602" s="13">
        <v>6</v>
      </c>
      <c r="I1602" s="31">
        <f t="shared" si="156"/>
        <v>46.15384615384615</v>
      </c>
    </row>
    <row r="1603" spans="1:9" ht="12.75" customHeight="1">
      <c r="A1603" s="11" t="s">
        <v>2249</v>
      </c>
      <c r="B1603" s="12" t="s">
        <v>2250</v>
      </c>
      <c r="C1603" s="23">
        <v>294</v>
      </c>
      <c r="D1603" s="23">
        <v>192</v>
      </c>
      <c r="E1603" s="25">
        <f t="shared" si="151"/>
        <v>102</v>
      </c>
      <c r="F1603" s="35">
        <f t="shared" si="157"/>
        <v>0.6530612244897959</v>
      </c>
      <c r="G1603" s="21">
        <v>142</v>
      </c>
      <c r="H1603" s="13">
        <v>14</v>
      </c>
      <c r="I1603" s="31">
        <f t="shared" si="156"/>
        <v>9.859154929577464</v>
      </c>
    </row>
    <row r="1604" spans="1:9" ht="12.75">
      <c r="A1604" s="11" t="s">
        <v>2251</v>
      </c>
      <c r="B1604" s="12" t="s">
        <v>2252</v>
      </c>
      <c r="C1604" s="23">
        <v>213</v>
      </c>
      <c r="D1604" s="23">
        <v>50</v>
      </c>
      <c r="E1604" s="25">
        <f t="shared" si="151"/>
        <v>163</v>
      </c>
      <c r="F1604" s="35">
        <f t="shared" si="157"/>
        <v>0.2347417840375587</v>
      </c>
      <c r="G1604" s="21">
        <v>192</v>
      </c>
      <c r="H1604" s="13">
        <v>69</v>
      </c>
      <c r="I1604" s="31">
        <f t="shared" si="156"/>
        <v>35.9375</v>
      </c>
    </row>
    <row r="1605" spans="1:9" ht="12.75">
      <c r="A1605" s="11" t="s">
        <v>2253</v>
      </c>
      <c r="B1605" s="12" t="s">
        <v>2254</v>
      </c>
      <c r="C1605" s="23">
        <v>3712</v>
      </c>
      <c r="D1605" s="23">
        <v>1352</v>
      </c>
      <c r="E1605" s="25">
        <f t="shared" si="151"/>
        <v>2360</v>
      </c>
      <c r="F1605" s="35">
        <f t="shared" si="157"/>
        <v>0.3642241379310345</v>
      </c>
      <c r="G1605" s="21">
        <v>2195</v>
      </c>
      <c r="H1605" s="13">
        <v>430</v>
      </c>
      <c r="I1605" s="31">
        <f t="shared" si="156"/>
        <v>19.58997722095672</v>
      </c>
    </row>
    <row r="1606" spans="1:9" ht="12.75">
      <c r="A1606" s="11" t="s">
        <v>2255</v>
      </c>
      <c r="B1606" s="12" t="s">
        <v>2256</v>
      </c>
      <c r="C1606" s="23">
        <v>1323</v>
      </c>
      <c r="D1606" s="23">
        <v>580</v>
      </c>
      <c r="E1606" s="25">
        <f aca="true" t="shared" si="158" ref="E1606:E1669">C1606-D1606</f>
        <v>743</v>
      </c>
      <c r="F1606" s="35">
        <f t="shared" si="157"/>
        <v>0.4383975812547241</v>
      </c>
      <c r="G1606" s="21">
        <v>1143</v>
      </c>
      <c r="H1606" s="13">
        <v>434</v>
      </c>
      <c r="I1606" s="31">
        <f t="shared" si="156"/>
        <v>37.970253718285214</v>
      </c>
    </row>
    <row r="1607" spans="1:9" ht="25.5">
      <c r="A1607" s="11" t="s">
        <v>2257</v>
      </c>
      <c r="B1607" s="12" t="s">
        <v>2258</v>
      </c>
      <c r="C1607" s="23">
        <v>52</v>
      </c>
      <c r="D1607" s="23">
        <v>2</v>
      </c>
      <c r="E1607" s="25">
        <f t="shared" si="158"/>
        <v>50</v>
      </c>
      <c r="F1607" s="35">
        <f t="shared" si="157"/>
        <v>0.038461538461538464</v>
      </c>
      <c r="G1607" s="21">
        <v>42</v>
      </c>
      <c r="H1607" s="13">
        <v>14</v>
      </c>
      <c r="I1607" s="31">
        <f t="shared" si="156"/>
        <v>33.33333333333333</v>
      </c>
    </row>
    <row r="1608" spans="1:9" ht="12.75">
      <c r="A1608" s="11" t="s">
        <v>2259</v>
      </c>
      <c r="B1608" s="12" t="s">
        <v>2260</v>
      </c>
      <c r="C1608" s="23">
        <v>2163</v>
      </c>
      <c r="D1608" s="23">
        <v>846</v>
      </c>
      <c r="E1608" s="25">
        <f t="shared" si="158"/>
        <v>1317</v>
      </c>
      <c r="F1608" s="35">
        <f t="shared" si="157"/>
        <v>0.391123439667129</v>
      </c>
      <c r="G1608" s="21">
        <v>1751</v>
      </c>
      <c r="H1608" s="13">
        <v>542</v>
      </c>
      <c r="I1608" s="31">
        <f t="shared" si="156"/>
        <v>30.953740719588808</v>
      </c>
    </row>
    <row r="1609" spans="1:9" ht="12.75">
      <c r="A1609" s="11" t="s">
        <v>2261</v>
      </c>
      <c r="B1609" s="12" t="s">
        <v>2262</v>
      </c>
      <c r="C1609" s="23">
        <v>3723</v>
      </c>
      <c r="D1609" s="23">
        <v>320</v>
      </c>
      <c r="E1609" s="25">
        <f t="shared" si="158"/>
        <v>3403</v>
      </c>
      <c r="F1609" s="35">
        <f t="shared" si="157"/>
        <v>0.08595218909481601</v>
      </c>
      <c r="G1609" s="21">
        <v>1772</v>
      </c>
      <c r="H1609" s="13">
        <v>177</v>
      </c>
      <c r="I1609" s="31">
        <f t="shared" si="156"/>
        <v>9.988713318284423</v>
      </c>
    </row>
    <row r="1610" spans="1:9" ht="12.75">
      <c r="A1610" s="11" t="s">
        <v>2263</v>
      </c>
      <c r="B1610" s="12" t="s">
        <v>2264</v>
      </c>
      <c r="C1610" s="23">
        <v>10</v>
      </c>
      <c r="D1610" s="23">
        <v>2</v>
      </c>
      <c r="E1610" s="25">
        <f t="shared" si="158"/>
        <v>8</v>
      </c>
      <c r="F1610" s="35">
        <f t="shared" si="157"/>
        <v>0.2</v>
      </c>
      <c r="G1610" s="21">
        <v>6</v>
      </c>
      <c r="H1610" s="13">
        <v>1</v>
      </c>
      <c r="I1610" s="31">
        <f t="shared" si="156"/>
        <v>16.666666666666664</v>
      </c>
    </row>
    <row r="1611" spans="1:9" ht="12.75">
      <c r="A1611" s="11" t="s">
        <v>2265</v>
      </c>
      <c r="B1611" s="12" t="s">
        <v>2266</v>
      </c>
      <c r="C1611" s="23">
        <v>24</v>
      </c>
      <c r="D1611" s="23">
        <v>10</v>
      </c>
      <c r="E1611" s="25">
        <f t="shared" si="158"/>
        <v>14</v>
      </c>
      <c r="F1611" s="35">
        <f t="shared" si="157"/>
        <v>0.4166666666666667</v>
      </c>
      <c r="G1611" s="21">
        <v>19</v>
      </c>
      <c r="H1611" s="13">
        <v>6</v>
      </c>
      <c r="I1611" s="31">
        <f t="shared" si="156"/>
        <v>31.57894736842105</v>
      </c>
    </row>
    <row r="1612" spans="1:9" ht="12.75">
      <c r="A1612" s="11" t="s">
        <v>2267</v>
      </c>
      <c r="B1612" s="12" t="s">
        <v>2268</v>
      </c>
      <c r="C1612" s="23">
        <v>3</v>
      </c>
      <c r="D1612" s="23">
        <v>5</v>
      </c>
      <c r="E1612" s="25">
        <f t="shared" si="158"/>
        <v>-2</v>
      </c>
      <c r="F1612" s="35">
        <f t="shared" si="157"/>
        <v>1.6666666666666667</v>
      </c>
      <c r="G1612" s="21">
        <v>3</v>
      </c>
      <c r="H1612" s="13">
        <v>1</v>
      </c>
      <c r="I1612" s="31">
        <f t="shared" si="156"/>
        <v>33.33333333333333</v>
      </c>
    </row>
    <row r="1613" spans="1:9" ht="12.75">
      <c r="A1613" s="11" t="s">
        <v>2269</v>
      </c>
      <c r="B1613" s="12" t="s">
        <v>2270</v>
      </c>
      <c r="C1613" s="23">
        <v>380</v>
      </c>
      <c r="D1613" s="23">
        <v>293</v>
      </c>
      <c r="E1613" s="25">
        <f t="shared" si="158"/>
        <v>87</v>
      </c>
      <c r="F1613" s="35">
        <f t="shared" si="157"/>
        <v>0.7710526315789473</v>
      </c>
      <c r="G1613" s="21">
        <v>290</v>
      </c>
      <c r="H1613" s="13">
        <v>89</v>
      </c>
      <c r="I1613" s="31">
        <f t="shared" si="156"/>
        <v>30.689655172413794</v>
      </c>
    </row>
    <row r="1614" spans="1:9" ht="12.75">
      <c r="A1614" s="11" t="s">
        <v>2271</v>
      </c>
      <c r="B1614" s="12" t="s">
        <v>2272</v>
      </c>
      <c r="C1614" s="23">
        <v>1</v>
      </c>
      <c r="D1614" s="23">
        <v>2</v>
      </c>
      <c r="E1614" s="25">
        <f t="shared" si="158"/>
        <v>-1</v>
      </c>
      <c r="F1614" s="35">
        <f t="shared" si="157"/>
        <v>2</v>
      </c>
      <c r="G1614" s="21">
        <v>2</v>
      </c>
      <c r="H1614" s="13">
        <v>1</v>
      </c>
      <c r="I1614" s="31">
        <f t="shared" si="156"/>
        <v>50</v>
      </c>
    </row>
    <row r="1615" spans="1:9" ht="12.75">
      <c r="A1615" s="11" t="s">
        <v>2273</v>
      </c>
      <c r="B1615" s="12" t="s">
        <v>2274</v>
      </c>
      <c r="C1615" s="23">
        <v>11</v>
      </c>
      <c r="D1615" s="23">
        <v>2</v>
      </c>
      <c r="E1615" s="25">
        <f t="shared" si="158"/>
        <v>9</v>
      </c>
      <c r="F1615" s="35">
        <f t="shared" si="157"/>
        <v>0.18181818181818182</v>
      </c>
      <c r="G1615" s="21">
        <v>5</v>
      </c>
      <c r="H1615" s="13">
        <v>1</v>
      </c>
      <c r="I1615" s="31">
        <f aca="true" t="shared" si="159" ref="I1615:I1646">(H1615/G1615)*100</f>
        <v>20</v>
      </c>
    </row>
    <row r="1616" spans="1:9" ht="12.75">
      <c r="A1616" s="11" t="s">
        <v>2275</v>
      </c>
      <c r="B1616" s="12" t="s">
        <v>2276</v>
      </c>
      <c r="C1616" s="23">
        <v>6</v>
      </c>
      <c r="D1616" s="23">
        <v>0</v>
      </c>
      <c r="E1616" s="25">
        <f t="shared" si="158"/>
        <v>6</v>
      </c>
      <c r="F1616" s="35" t="s">
        <v>4124</v>
      </c>
      <c r="G1616" s="21">
        <v>5</v>
      </c>
      <c r="H1616" s="13">
        <v>2</v>
      </c>
      <c r="I1616" s="31">
        <f t="shared" si="159"/>
        <v>40</v>
      </c>
    </row>
    <row r="1617" spans="1:9" ht="12.75">
      <c r="A1617" s="11" t="s">
        <v>2277</v>
      </c>
      <c r="B1617" s="12" t="s">
        <v>2278</v>
      </c>
      <c r="C1617" s="23">
        <v>624</v>
      </c>
      <c r="D1617" s="23">
        <v>402</v>
      </c>
      <c r="E1617" s="25">
        <f t="shared" si="158"/>
        <v>222</v>
      </c>
      <c r="F1617" s="35">
        <f aca="true" t="shared" si="160" ref="F1617:F1635">D1617/C1617</f>
        <v>0.6442307692307693</v>
      </c>
      <c r="G1617" s="21">
        <v>291</v>
      </c>
      <c r="H1617" s="13">
        <v>41</v>
      </c>
      <c r="I1617" s="31">
        <f t="shared" si="159"/>
        <v>14.0893470790378</v>
      </c>
    </row>
    <row r="1618" spans="1:9" ht="12.75">
      <c r="A1618" s="11" t="s">
        <v>2279</v>
      </c>
      <c r="B1618" s="12" t="s">
        <v>2280</v>
      </c>
      <c r="C1618" s="23">
        <v>269</v>
      </c>
      <c r="D1618" s="23">
        <v>32</v>
      </c>
      <c r="E1618" s="25">
        <f t="shared" si="158"/>
        <v>237</v>
      </c>
      <c r="F1618" s="35">
        <f t="shared" si="160"/>
        <v>0.11895910780669144</v>
      </c>
      <c r="G1618" s="21">
        <v>133</v>
      </c>
      <c r="H1618" s="13">
        <v>18</v>
      </c>
      <c r="I1618" s="31">
        <f t="shared" si="159"/>
        <v>13.533834586466165</v>
      </c>
    </row>
    <row r="1619" spans="1:9" ht="11.25" customHeight="1">
      <c r="A1619" s="11" t="s">
        <v>2281</v>
      </c>
      <c r="B1619" s="12" t="s">
        <v>2282</v>
      </c>
      <c r="C1619" s="23">
        <v>61</v>
      </c>
      <c r="D1619" s="23">
        <v>105</v>
      </c>
      <c r="E1619" s="25">
        <f t="shared" si="158"/>
        <v>-44</v>
      </c>
      <c r="F1619" s="35">
        <f t="shared" si="160"/>
        <v>1.721311475409836</v>
      </c>
      <c r="G1619" s="21">
        <v>31</v>
      </c>
      <c r="H1619" s="13">
        <v>1</v>
      </c>
      <c r="I1619" s="31">
        <f t="shared" si="159"/>
        <v>3.225806451612903</v>
      </c>
    </row>
    <row r="1620" spans="1:9" ht="12.75">
      <c r="A1620" s="11" t="s">
        <v>2283</v>
      </c>
      <c r="B1620" s="12" t="s">
        <v>2284</v>
      </c>
      <c r="C1620" s="23">
        <v>63</v>
      </c>
      <c r="D1620" s="23">
        <v>43</v>
      </c>
      <c r="E1620" s="25">
        <f t="shared" si="158"/>
        <v>20</v>
      </c>
      <c r="F1620" s="35">
        <f t="shared" si="160"/>
        <v>0.6825396825396826</v>
      </c>
      <c r="G1620" s="21">
        <v>39</v>
      </c>
      <c r="H1620" s="13">
        <v>7</v>
      </c>
      <c r="I1620" s="31">
        <f t="shared" si="159"/>
        <v>17.94871794871795</v>
      </c>
    </row>
    <row r="1621" spans="1:9" ht="12.75">
      <c r="A1621" s="11" t="s">
        <v>2285</v>
      </c>
      <c r="B1621" s="12" t="s">
        <v>2286</v>
      </c>
      <c r="C1621" s="23">
        <v>423</v>
      </c>
      <c r="D1621" s="23">
        <v>328</v>
      </c>
      <c r="E1621" s="25">
        <f t="shared" si="158"/>
        <v>95</v>
      </c>
      <c r="F1621" s="35">
        <f t="shared" si="160"/>
        <v>0.7754137115839244</v>
      </c>
      <c r="G1621" s="21">
        <v>222</v>
      </c>
      <c r="H1621" s="13">
        <v>37</v>
      </c>
      <c r="I1621" s="31">
        <f t="shared" si="159"/>
        <v>16.666666666666664</v>
      </c>
    </row>
    <row r="1622" spans="1:9" ht="12.75">
      <c r="A1622" s="11" t="s">
        <v>2287</v>
      </c>
      <c r="B1622" s="12" t="s">
        <v>2288</v>
      </c>
      <c r="C1622" s="23">
        <v>21</v>
      </c>
      <c r="D1622" s="23">
        <v>5</v>
      </c>
      <c r="E1622" s="25">
        <f t="shared" si="158"/>
        <v>16</v>
      </c>
      <c r="F1622" s="35">
        <f t="shared" si="160"/>
        <v>0.23809523809523808</v>
      </c>
      <c r="G1622" s="21">
        <v>8</v>
      </c>
      <c r="H1622" s="13">
        <v>1</v>
      </c>
      <c r="I1622" s="31">
        <f t="shared" si="159"/>
        <v>12.5</v>
      </c>
    </row>
    <row r="1623" spans="1:9" ht="12.75">
      <c r="A1623" s="11" t="s">
        <v>2289</v>
      </c>
      <c r="B1623" s="12" t="s">
        <v>2290</v>
      </c>
      <c r="C1623" s="23">
        <v>107</v>
      </c>
      <c r="D1623" s="23">
        <v>14</v>
      </c>
      <c r="E1623" s="25">
        <f t="shared" si="158"/>
        <v>93</v>
      </c>
      <c r="F1623" s="35">
        <f t="shared" si="160"/>
        <v>0.1308411214953271</v>
      </c>
      <c r="G1623" s="21">
        <v>59</v>
      </c>
      <c r="H1623" s="13">
        <v>6</v>
      </c>
      <c r="I1623" s="31">
        <f t="shared" si="159"/>
        <v>10.16949152542373</v>
      </c>
    </row>
    <row r="1624" spans="1:9" ht="12.75">
      <c r="A1624" s="11" t="s">
        <v>2291</v>
      </c>
      <c r="B1624" s="12" t="s">
        <v>2292</v>
      </c>
      <c r="C1624" s="23">
        <v>61</v>
      </c>
      <c r="D1624" s="23">
        <v>37</v>
      </c>
      <c r="E1624" s="25">
        <f t="shared" si="158"/>
        <v>24</v>
      </c>
      <c r="F1624" s="35">
        <f t="shared" si="160"/>
        <v>0.6065573770491803</v>
      </c>
      <c r="G1624" s="21">
        <v>32</v>
      </c>
      <c r="H1624" s="13">
        <v>4</v>
      </c>
      <c r="I1624" s="31">
        <f t="shared" si="159"/>
        <v>12.5</v>
      </c>
    </row>
    <row r="1625" spans="1:9" ht="25.5">
      <c r="A1625" s="11" t="s">
        <v>2293</v>
      </c>
      <c r="B1625" s="12" t="s">
        <v>2294</v>
      </c>
      <c r="C1625" s="23">
        <v>37</v>
      </c>
      <c r="D1625" s="23">
        <v>6</v>
      </c>
      <c r="E1625" s="25">
        <f t="shared" si="158"/>
        <v>31</v>
      </c>
      <c r="F1625" s="35">
        <f t="shared" si="160"/>
        <v>0.16216216216216217</v>
      </c>
      <c r="G1625" s="21">
        <v>24</v>
      </c>
      <c r="H1625" s="13">
        <v>6</v>
      </c>
      <c r="I1625" s="31">
        <f t="shared" si="159"/>
        <v>25</v>
      </c>
    </row>
    <row r="1626" spans="1:9" ht="25.5">
      <c r="A1626" s="11" t="s">
        <v>2295</v>
      </c>
      <c r="B1626" s="12" t="s">
        <v>2296</v>
      </c>
      <c r="C1626" s="23">
        <v>6955</v>
      </c>
      <c r="D1626" s="23">
        <v>10345</v>
      </c>
      <c r="E1626" s="25">
        <f t="shared" si="158"/>
        <v>-3390</v>
      </c>
      <c r="F1626" s="35">
        <f t="shared" si="160"/>
        <v>1.4874191229331417</v>
      </c>
      <c r="G1626" s="21">
        <v>3983</v>
      </c>
      <c r="H1626" s="13">
        <v>828</v>
      </c>
      <c r="I1626" s="31">
        <f t="shared" si="159"/>
        <v>20.78835048958072</v>
      </c>
    </row>
    <row r="1627" spans="1:9" ht="12.75">
      <c r="A1627" s="11" t="s">
        <v>2297</v>
      </c>
      <c r="B1627" s="12" t="s">
        <v>2298</v>
      </c>
      <c r="C1627" s="23">
        <v>181</v>
      </c>
      <c r="D1627" s="23">
        <v>28</v>
      </c>
      <c r="E1627" s="25">
        <f t="shared" si="158"/>
        <v>153</v>
      </c>
      <c r="F1627" s="35">
        <f t="shared" si="160"/>
        <v>0.15469613259668508</v>
      </c>
      <c r="G1627" s="21">
        <v>97</v>
      </c>
      <c r="H1627" s="13">
        <v>8</v>
      </c>
      <c r="I1627" s="31">
        <f t="shared" si="159"/>
        <v>8.24742268041237</v>
      </c>
    </row>
    <row r="1628" spans="1:9" ht="12.75">
      <c r="A1628" s="11" t="s">
        <v>2299</v>
      </c>
      <c r="B1628" s="12" t="s">
        <v>2300</v>
      </c>
      <c r="C1628" s="23">
        <v>3</v>
      </c>
      <c r="D1628" s="23">
        <v>2</v>
      </c>
      <c r="E1628" s="25">
        <f t="shared" si="158"/>
        <v>1</v>
      </c>
      <c r="F1628" s="35">
        <f t="shared" si="160"/>
        <v>0.6666666666666666</v>
      </c>
      <c r="G1628" s="21">
        <v>1</v>
      </c>
      <c r="H1628" s="13">
        <v>0</v>
      </c>
      <c r="I1628" s="31">
        <f t="shared" si="159"/>
        <v>0</v>
      </c>
    </row>
    <row r="1629" spans="1:9" ht="12.75">
      <c r="A1629" s="11" t="s">
        <v>2301</v>
      </c>
      <c r="B1629" s="12" t="s">
        <v>2302</v>
      </c>
      <c r="C1629" s="23">
        <v>351</v>
      </c>
      <c r="D1629" s="23">
        <v>275</v>
      </c>
      <c r="E1629" s="25">
        <f t="shared" si="158"/>
        <v>76</v>
      </c>
      <c r="F1629" s="35">
        <f t="shared" si="160"/>
        <v>0.7834757834757835</v>
      </c>
      <c r="G1629" s="21">
        <v>284</v>
      </c>
      <c r="H1629" s="13">
        <v>63</v>
      </c>
      <c r="I1629" s="31">
        <f t="shared" si="159"/>
        <v>22.183098591549296</v>
      </c>
    </row>
    <row r="1630" spans="1:9" ht="12.75">
      <c r="A1630" s="11" t="s">
        <v>2303</v>
      </c>
      <c r="B1630" s="12" t="s">
        <v>2304</v>
      </c>
      <c r="C1630" s="23">
        <v>1582</v>
      </c>
      <c r="D1630" s="23">
        <v>1098</v>
      </c>
      <c r="E1630" s="25">
        <f t="shared" si="158"/>
        <v>484</v>
      </c>
      <c r="F1630" s="35">
        <f t="shared" si="160"/>
        <v>0.6940581542351454</v>
      </c>
      <c r="G1630" s="21">
        <v>999</v>
      </c>
      <c r="H1630" s="13">
        <v>218</v>
      </c>
      <c r="I1630" s="31">
        <f t="shared" si="159"/>
        <v>21.82182182182182</v>
      </c>
    </row>
    <row r="1631" spans="1:9" ht="12.75">
      <c r="A1631" s="11" t="s">
        <v>2305</v>
      </c>
      <c r="B1631" s="12" t="s">
        <v>2306</v>
      </c>
      <c r="C1631" s="23">
        <v>9</v>
      </c>
      <c r="D1631" s="23">
        <v>3</v>
      </c>
      <c r="E1631" s="25">
        <f t="shared" si="158"/>
        <v>6</v>
      </c>
      <c r="F1631" s="35">
        <f t="shared" si="160"/>
        <v>0.3333333333333333</v>
      </c>
      <c r="G1631" s="21">
        <v>8</v>
      </c>
      <c r="H1631" s="13">
        <v>3</v>
      </c>
      <c r="I1631" s="31">
        <f t="shared" si="159"/>
        <v>37.5</v>
      </c>
    </row>
    <row r="1632" spans="1:9" ht="12.75">
      <c r="A1632" s="11" t="s">
        <v>2307</v>
      </c>
      <c r="B1632" s="12" t="s">
        <v>2308</v>
      </c>
      <c r="C1632" s="23">
        <v>22</v>
      </c>
      <c r="D1632" s="23">
        <v>56</v>
      </c>
      <c r="E1632" s="25">
        <f t="shared" si="158"/>
        <v>-34</v>
      </c>
      <c r="F1632" s="35">
        <f t="shared" si="160"/>
        <v>2.5454545454545454</v>
      </c>
      <c r="G1632" s="21">
        <v>15</v>
      </c>
      <c r="H1632" s="13">
        <v>3</v>
      </c>
      <c r="I1632" s="31">
        <f t="shared" si="159"/>
        <v>20</v>
      </c>
    </row>
    <row r="1633" spans="1:9" ht="12.75">
      <c r="A1633" s="11" t="s">
        <v>2309</v>
      </c>
      <c r="B1633" s="12" t="s">
        <v>2310</v>
      </c>
      <c r="C1633" s="23">
        <v>52</v>
      </c>
      <c r="D1633" s="23">
        <v>50</v>
      </c>
      <c r="E1633" s="25">
        <f t="shared" si="158"/>
        <v>2</v>
      </c>
      <c r="F1633" s="35">
        <f t="shared" si="160"/>
        <v>0.9615384615384616</v>
      </c>
      <c r="G1633" s="21">
        <v>45</v>
      </c>
      <c r="H1633" s="13">
        <v>13</v>
      </c>
      <c r="I1633" s="31">
        <f t="shared" si="159"/>
        <v>28.888888888888886</v>
      </c>
    </row>
    <row r="1634" spans="1:9" ht="12.75">
      <c r="A1634" s="11" t="s">
        <v>2311</v>
      </c>
      <c r="B1634" s="12" t="s">
        <v>2312</v>
      </c>
      <c r="C1634" s="23">
        <v>12</v>
      </c>
      <c r="D1634" s="23">
        <v>2</v>
      </c>
      <c r="E1634" s="25">
        <f t="shared" si="158"/>
        <v>10</v>
      </c>
      <c r="F1634" s="35">
        <f t="shared" si="160"/>
        <v>0.16666666666666666</v>
      </c>
      <c r="G1634" s="21">
        <v>11</v>
      </c>
      <c r="H1634" s="13">
        <v>3</v>
      </c>
      <c r="I1634" s="31">
        <f t="shared" si="159"/>
        <v>27.27272727272727</v>
      </c>
    </row>
    <row r="1635" spans="1:9" ht="12.75">
      <c r="A1635" s="11" t="s">
        <v>2313</v>
      </c>
      <c r="B1635" s="12" t="s">
        <v>2314</v>
      </c>
      <c r="C1635" s="23">
        <v>2860</v>
      </c>
      <c r="D1635" s="23">
        <v>15</v>
      </c>
      <c r="E1635" s="25">
        <f t="shared" si="158"/>
        <v>2845</v>
      </c>
      <c r="F1635" s="35">
        <f t="shared" si="160"/>
        <v>0.005244755244755245</v>
      </c>
      <c r="G1635" s="21">
        <v>2359</v>
      </c>
      <c r="H1635" s="13">
        <v>775</v>
      </c>
      <c r="I1635" s="31">
        <f t="shared" si="159"/>
        <v>32.85290377278508</v>
      </c>
    </row>
    <row r="1636" spans="1:9" ht="12.75">
      <c r="A1636" s="11" t="s">
        <v>2315</v>
      </c>
      <c r="B1636" s="12" t="s">
        <v>2316</v>
      </c>
      <c r="C1636" s="23">
        <v>16</v>
      </c>
      <c r="D1636" s="23">
        <v>0</v>
      </c>
      <c r="E1636" s="25">
        <f t="shared" si="158"/>
        <v>16</v>
      </c>
      <c r="F1636" s="35" t="s">
        <v>4124</v>
      </c>
      <c r="G1636" s="21">
        <v>16</v>
      </c>
      <c r="H1636" s="13">
        <v>5</v>
      </c>
      <c r="I1636" s="31">
        <f t="shared" si="159"/>
        <v>31.25</v>
      </c>
    </row>
    <row r="1637" spans="1:9" ht="12.75">
      <c r="A1637" s="11" t="s">
        <v>2317</v>
      </c>
      <c r="B1637" s="12" t="s">
        <v>2318</v>
      </c>
      <c r="C1637" s="23">
        <v>107</v>
      </c>
      <c r="D1637" s="23">
        <v>8</v>
      </c>
      <c r="E1637" s="25">
        <f t="shared" si="158"/>
        <v>99</v>
      </c>
      <c r="F1637" s="35">
        <f>D1637/C1637</f>
        <v>0.07476635514018691</v>
      </c>
      <c r="G1637" s="21">
        <v>92</v>
      </c>
      <c r="H1637" s="13">
        <v>29</v>
      </c>
      <c r="I1637" s="31">
        <f t="shared" si="159"/>
        <v>31.521739130434785</v>
      </c>
    </row>
    <row r="1638" spans="1:9" ht="12.75">
      <c r="A1638" s="11" t="s">
        <v>2319</v>
      </c>
      <c r="B1638" s="12" t="s">
        <v>2320</v>
      </c>
      <c r="C1638" s="23">
        <v>2327</v>
      </c>
      <c r="D1638" s="23">
        <v>758</v>
      </c>
      <c r="E1638" s="25">
        <f t="shared" si="158"/>
        <v>1569</v>
      </c>
      <c r="F1638" s="35">
        <f>D1638/C1638</f>
        <v>0.32574129780833694</v>
      </c>
      <c r="G1638" s="21">
        <v>827</v>
      </c>
      <c r="H1638" s="13">
        <v>51</v>
      </c>
      <c r="I1638" s="31">
        <f t="shared" si="159"/>
        <v>6.166868198307134</v>
      </c>
    </row>
    <row r="1639" spans="1:9" ht="12.75">
      <c r="A1639" s="11" t="s">
        <v>2321</v>
      </c>
      <c r="B1639" s="12" t="s">
        <v>2322</v>
      </c>
      <c r="C1639" s="23">
        <v>160</v>
      </c>
      <c r="D1639" s="23">
        <v>21</v>
      </c>
      <c r="E1639" s="25">
        <f t="shared" si="158"/>
        <v>139</v>
      </c>
      <c r="F1639" s="35">
        <f>D1639/C1639</f>
        <v>0.13125</v>
      </c>
      <c r="G1639" s="21">
        <v>59</v>
      </c>
      <c r="H1639" s="13">
        <v>4</v>
      </c>
      <c r="I1639" s="31">
        <f t="shared" si="159"/>
        <v>6.779661016949152</v>
      </c>
    </row>
    <row r="1640" spans="1:9" ht="12.75">
      <c r="A1640" s="11" t="s">
        <v>2323</v>
      </c>
      <c r="B1640" s="12" t="s">
        <v>2324</v>
      </c>
      <c r="C1640" s="23">
        <v>23</v>
      </c>
      <c r="D1640" s="23">
        <v>12</v>
      </c>
      <c r="E1640" s="25">
        <f t="shared" si="158"/>
        <v>11</v>
      </c>
      <c r="F1640" s="35">
        <f>D1640/C1640</f>
        <v>0.5217391304347826</v>
      </c>
      <c r="G1640" s="21">
        <v>12</v>
      </c>
      <c r="H1640" s="13">
        <v>3</v>
      </c>
      <c r="I1640" s="31">
        <f t="shared" si="159"/>
        <v>25</v>
      </c>
    </row>
    <row r="1641" spans="1:9" ht="12.75">
      <c r="A1641" s="11" t="s">
        <v>2325</v>
      </c>
      <c r="B1641" s="12" t="s">
        <v>2326</v>
      </c>
      <c r="C1641" s="23">
        <v>13</v>
      </c>
      <c r="D1641" s="23">
        <v>11</v>
      </c>
      <c r="E1641" s="25">
        <f t="shared" si="158"/>
        <v>2</v>
      </c>
      <c r="F1641" s="35">
        <f>D1641/C1641</f>
        <v>0.8461538461538461</v>
      </c>
      <c r="G1641" s="21">
        <v>9</v>
      </c>
      <c r="H1641" s="13">
        <v>2</v>
      </c>
      <c r="I1641" s="31">
        <f t="shared" si="159"/>
        <v>22.22222222222222</v>
      </c>
    </row>
    <row r="1642" spans="1:9" ht="12.75">
      <c r="A1642" s="11" t="s">
        <v>2327</v>
      </c>
      <c r="B1642" s="12" t="s">
        <v>2328</v>
      </c>
      <c r="C1642" s="23">
        <v>2</v>
      </c>
      <c r="D1642" s="23">
        <v>0</v>
      </c>
      <c r="E1642" s="25">
        <f t="shared" si="158"/>
        <v>2</v>
      </c>
      <c r="F1642" s="35" t="s">
        <v>4124</v>
      </c>
      <c r="G1642" s="21">
        <v>3</v>
      </c>
      <c r="H1642" s="13">
        <v>1</v>
      </c>
      <c r="I1642" s="31">
        <f t="shared" si="159"/>
        <v>33.33333333333333</v>
      </c>
    </row>
    <row r="1643" spans="1:9" ht="12.75">
      <c r="A1643" s="11" t="s">
        <v>2329</v>
      </c>
      <c r="B1643" s="12" t="s">
        <v>2330</v>
      </c>
      <c r="C1643" s="23">
        <v>120</v>
      </c>
      <c r="D1643" s="23">
        <v>67</v>
      </c>
      <c r="E1643" s="25">
        <f t="shared" si="158"/>
        <v>53</v>
      </c>
      <c r="F1643" s="35">
        <f>D1643/C1643</f>
        <v>0.5583333333333333</v>
      </c>
      <c r="G1643" s="21">
        <v>81</v>
      </c>
      <c r="H1643" s="13">
        <v>26</v>
      </c>
      <c r="I1643" s="31">
        <f t="shared" si="159"/>
        <v>32.098765432098766</v>
      </c>
    </row>
    <row r="1644" spans="1:9" ht="12.75">
      <c r="A1644" s="11" t="s">
        <v>2331</v>
      </c>
      <c r="B1644" s="12" t="s">
        <v>2332</v>
      </c>
      <c r="C1644" s="23">
        <v>2</v>
      </c>
      <c r="D1644" s="23">
        <v>1</v>
      </c>
      <c r="E1644" s="25">
        <f t="shared" si="158"/>
        <v>1</v>
      </c>
      <c r="F1644" s="35">
        <f>D1644/C1644</f>
        <v>0.5</v>
      </c>
      <c r="G1644" s="21">
        <v>2</v>
      </c>
      <c r="H1644" s="13">
        <v>1</v>
      </c>
      <c r="I1644" s="31">
        <f t="shared" si="159"/>
        <v>50</v>
      </c>
    </row>
    <row r="1645" spans="1:9" ht="12.75">
      <c r="A1645" s="11" t="s">
        <v>2333</v>
      </c>
      <c r="B1645" s="12" t="s">
        <v>2334</v>
      </c>
      <c r="C1645" s="23">
        <v>9</v>
      </c>
      <c r="D1645" s="23">
        <v>0</v>
      </c>
      <c r="E1645" s="25">
        <f t="shared" si="158"/>
        <v>9</v>
      </c>
      <c r="F1645" s="35" t="s">
        <v>4124</v>
      </c>
      <c r="G1645" s="21">
        <v>7</v>
      </c>
      <c r="H1645" s="13">
        <v>2</v>
      </c>
      <c r="I1645" s="31">
        <f t="shared" si="159"/>
        <v>28.57142857142857</v>
      </c>
    </row>
    <row r="1646" spans="1:9" ht="12.75">
      <c r="A1646" s="11" t="s">
        <v>2335</v>
      </c>
      <c r="B1646" s="12" t="s">
        <v>2336</v>
      </c>
      <c r="C1646" s="23">
        <v>7</v>
      </c>
      <c r="D1646" s="23">
        <v>0</v>
      </c>
      <c r="E1646" s="25">
        <f t="shared" si="158"/>
        <v>7</v>
      </c>
      <c r="F1646" s="35" t="s">
        <v>4124</v>
      </c>
      <c r="G1646" s="21">
        <v>3</v>
      </c>
      <c r="H1646" s="13">
        <v>0</v>
      </c>
      <c r="I1646" s="31">
        <f t="shared" si="159"/>
        <v>0</v>
      </c>
    </row>
    <row r="1647" spans="1:9" ht="12.75">
      <c r="A1647" s="11" t="s">
        <v>2337</v>
      </c>
      <c r="B1647" s="12" t="s">
        <v>2338</v>
      </c>
      <c r="C1647" s="23">
        <v>1722</v>
      </c>
      <c r="D1647" s="23">
        <v>364</v>
      </c>
      <c r="E1647" s="25">
        <f t="shared" si="158"/>
        <v>1358</v>
      </c>
      <c r="F1647" s="35">
        <f>D1647/C1647</f>
        <v>0.21138211382113822</v>
      </c>
      <c r="G1647" s="21">
        <v>702</v>
      </c>
      <c r="H1647" s="13">
        <v>40</v>
      </c>
      <c r="I1647" s="31">
        <f aca="true" t="shared" si="161" ref="I1647:I1678">(H1647/G1647)*100</f>
        <v>5.698005698005698</v>
      </c>
    </row>
    <row r="1648" spans="1:9" ht="12.75">
      <c r="A1648" s="11" t="s">
        <v>2339</v>
      </c>
      <c r="B1648" s="12" t="s">
        <v>2340</v>
      </c>
      <c r="C1648" s="23">
        <v>9</v>
      </c>
      <c r="D1648" s="23">
        <v>1</v>
      </c>
      <c r="E1648" s="25">
        <f t="shared" si="158"/>
        <v>8</v>
      </c>
      <c r="F1648" s="35">
        <f>D1648/C1648</f>
        <v>0.1111111111111111</v>
      </c>
      <c r="G1648" s="21">
        <v>4</v>
      </c>
      <c r="H1648" s="13">
        <v>0</v>
      </c>
      <c r="I1648" s="31">
        <f t="shared" si="161"/>
        <v>0</v>
      </c>
    </row>
    <row r="1649" spans="1:9" ht="12.75">
      <c r="A1649" s="11" t="s">
        <v>2341</v>
      </c>
      <c r="B1649" s="12" t="s">
        <v>2342</v>
      </c>
      <c r="C1649" s="23">
        <v>1</v>
      </c>
      <c r="D1649" s="23">
        <v>0</v>
      </c>
      <c r="E1649" s="25">
        <f t="shared" si="158"/>
        <v>1</v>
      </c>
      <c r="F1649" s="35" t="s">
        <v>4124</v>
      </c>
      <c r="G1649" s="25" t="s">
        <v>4121</v>
      </c>
      <c r="H1649" s="23" t="s">
        <v>4121</v>
      </c>
      <c r="I1649" s="31" t="s">
        <v>4121</v>
      </c>
    </row>
    <row r="1650" spans="1:9" ht="12.75">
      <c r="A1650" s="11" t="s">
        <v>2343</v>
      </c>
      <c r="B1650" s="12" t="s">
        <v>2344</v>
      </c>
      <c r="C1650" s="23">
        <v>194</v>
      </c>
      <c r="D1650" s="23">
        <v>196</v>
      </c>
      <c r="E1650" s="25">
        <f t="shared" si="158"/>
        <v>-2</v>
      </c>
      <c r="F1650" s="35">
        <f>D1650/C1650</f>
        <v>1.0103092783505154</v>
      </c>
      <c r="G1650" s="21">
        <v>85</v>
      </c>
      <c r="H1650" s="13">
        <v>16</v>
      </c>
      <c r="I1650" s="31">
        <f t="shared" si="161"/>
        <v>18.823529411764707</v>
      </c>
    </row>
    <row r="1651" spans="1:9" ht="12.75">
      <c r="A1651" s="11" t="s">
        <v>2345</v>
      </c>
      <c r="B1651" s="12" t="s">
        <v>2346</v>
      </c>
      <c r="C1651" s="23">
        <v>37</v>
      </c>
      <c r="D1651" s="23">
        <v>31</v>
      </c>
      <c r="E1651" s="25">
        <f t="shared" si="158"/>
        <v>6</v>
      </c>
      <c r="F1651" s="35">
        <f>D1651/C1651</f>
        <v>0.8378378378378378</v>
      </c>
      <c r="G1651" s="21">
        <v>20</v>
      </c>
      <c r="H1651" s="13">
        <v>5</v>
      </c>
      <c r="I1651" s="31">
        <f t="shared" si="161"/>
        <v>25</v>
      </c>
    </row>
    <row r="1652" spans="1:9" ht="12.75">
      <c r="A1652" s="11" t="s">
        <v>2347</v>
      </c>
      <c r="B1652" s="12" t="s">
        <v>2348</v>
      </c>
      <c r="C1652" s="23">
        <v>10</v>
      </c>
      <c r="D1652" s="23">
        <v>11</v>
      </c>
      <c r="E1652" s="25">
        <f t="shared" si="158"/>
        <v>-1</v>
      </c>
      <c r="F1652" s="35">
        <f>D1652/C1652</f>
        <v>1.1</v>
      </c>
      <c r="G1652" s="21">
        <v>5</v>
      </c>
      <c r="H1652" s="13">
        <v>1</v>
      </c>
      <c r="I1652" s="31">
        <f t="shared" si="161"/>
        <v>20</v>
      </c>
    </row>
    <row r="1653" spans="1:9" ht="12.75">
      <c r="A1653" s="11" t="s">
        <v>2349</v>
      </c>
      <c r="B1653" s="12" t="s">
        <v>2350</v>
      </c>
      <c r="C1653" s="23">
        <v>24</v>
      </c>
      <c r="D1653" s="23">
        <v>7</v>
      </c>
      <c r="E1653" s="25">
        <f t="shared" si="158"/>
        <v>17</v>
      </c>
      <c r="F1653" s="35">
        <f>D1653/C1653</f>
        <v>0.2916666666666667</v>
      </c>
      <c r="G1653" s="21">
        <v>13</v>
      </c>
      <c r="H1653" s="13">
        <v>2</v>
      </c>
      <c r="I1653" s="31">
        <f t="shared" si="161"/>
        <v>15.384615384615385</v>
      </c>
    </row>
    <row r="1654" spans="1:9" ht="12.75">
      <c r="A1654" s="11" t="s">
        <v>2351</v>
      </c>
      <c r="B1654" s="12" t="s">
        <v>2352</v>
      </c>
      <c r="C1654" s="23">
        <v>1</v>
      </c>
      <c r="D1654" s="23">
        <v>0</v>
      </c>
      <c r="E1654" s="25">
        <f t="shared" si="158"/>
        <v>1</v>
      </c>
      <c r="F1654" s="35" t="s">
        <v>4124</v>
      </c>
      <c r="G1654" s="25" t="s">
        <v>4121</v>
      </c>
      <c r="H1654" s="23" t="s">
        <v>4121</v>
      </c>
      <c r="I1654" s="31" t="s">
        <v>4121</v>
      </c>
    </row>
    <row r="1655" spans="1:9" ht="12.75">
      <c r="A1655" s="11" t="s">
        <v>2353</v>
      </c>
      <c r="B1655" s="12" t="s">
        <v>2354</v>
      </c>
      <c r="C1655" s="23">
        <v>3</v>
      </c>
      <c r="D1655" s="23">
        <v>4</v>
      </c>
      <c r="E1655" s="25">
        <f t="shared" si="158"/>
        <v>-1</v>
      </c>
      <c r="F1655" s="35">
        <f>D1655/C1655</f>
        <v>1.3333333333333333</v>
      </c>
      <c r="G1655" s="21">
        <v>3</v>
      </c>
      <c r="H1655" s="13">
        <v>1</v>
      </c>
      <c r="I1655" s="31">
        <f t="shared" si="161"/>
        <v>33.33333333333333</v>
      </c>
    </row>
    <row r="1656" spans="1:9" ht="12.75">
      <c r="A1656" s="11" t="s">
        <v>2355</v>
      </c>
      <c r="B1656" s="12" t="s">
        <v>2356</v>
      </c>
      <c r="C1656" s="23">
        <v>2405</v>
      </c>
      <c r="D1656" s="23">
        <v>3026</v>
      </c>
      <c r="E1656" s="25">
        <f t="shared" si="158"/>
        <v>-621</v>
      </c>
      <c r="F1656" s="35">
        <f>D1656/C1656</f>
        <v>1.2582120582120582</v>
      </c>
      <c r="G1656" s="21">
        <v>1499</v>
      </c>
      <c r="H1656" s="13">
        <v>337</v>
      </c>
      <c r="I1656" s="31">
        <f t="shared" si="161"/>
        <v>22.48165443629086</v>
      </c>
    </row>
    <row r="1657" spans="1:9" ht="12.75">
      <c r="A1657" s="11" t="s">
        <v>2357</v>
      </c>
      <c r="B1657" s="12" t="s">
        <v>2358</v>
      </c>
      <c r="C1657" s="23">
        <v>53</v>
      </c>
      <c r="D1657" s="23">
        <v>35</v>
      </c>
      <c r="E1657" s="25">
        <f t="shared" si="158"/>
        <v>18</v>
      </c>
      <c r="F1657" s="35">
        <f>D1657/C1657</f>
        <v>0.660377358490566</v>
      </c>
      <c r="G1657" s="21">
        <v>39</v>
      </c>
      <c r="H1657" s="13">
        <v>10</v>
      </c>
      <c r="I1657" s="31">
        <f t="shared" si="161"/>
        <v>25.64102564102564</v>
      </c>
    </row>
    <row r="1658" spans="1:9" ht="12.75">
      <c r="A1658" s="11" t="s">
        <v>2359</v>
      </c>
      <c r="B1658" s="12" t="s">
        <v>2360</v>
      </c>
      <c r="C1658" s="23">
        <v>208</v>
      </c>
      <c r="D1658" s="23">
        <v>80</v>
      </c>
      <c r="E1658" s="25">
        <f t="shared" si="158"/>
        <v>128</v>
      </c>
      <c r="F1658" s="35">
        <f>D1658/C1658</f>
        <v>0.38461538461538464</v>
      </c>
      <c r="G1658" s="21">
        <v>125</v>
      </c>
      <c r="H1658" s="13">
        <v>24</v>
      </c>
      <c r="I1658" s="31">
        <f t="shared" si="161"/>
        <v>19.2</v>
      </c>
    </row>
    <row r="1659" spans="1:9" ht="12.75">
      <c r="A1659" s="11" t="s">
        <v>2361</v>
      </c>
      <c r="B1659" s="12" t="s">
        <v>2362</v>
      </c>
      <c r="C1659" s="23">
        <v>29</v>
      </c>
      <c r="D1659" s="23">
        <v>72</v>
      </c>
      <c r="E1659" s="25">
        <f t="shared" si="158"/>
        <v>-43</v>
      </c>
      <c r="F1659" s="35">
        <f>D1659/C1659</f>
        <v>2.4827586206896552</v>
      </c>
      <c r="G1659" s="21">
        <v>26</v>
      </c>
      <c r="H1659" s="13">
        <v>6</v>
      </c>
      <c r="I1659" s="31">
        <f t="shared" si="161"/>
        <v>23.076923076923077</v>
      </c>
    </row>
    <row r="1660" spans="1:9" ht="12.75">
      <c r="A1660" s="11" t="s">
        <v>2363</v>
      </c>
      <c r="B1660" s="12" t="s">
        <v>2364</v>
      </c>
      <c r="C1660" s="23">
        <v>0</v>
      </c>
      <c r="D1660" s="23">
        <v>11</v>
      </c>
      <c r="E1660" s="25">
        <f t="shared" si="158"/>
        <v>-11</v>
      </c>
      <c r="F1660" s="35" t="s">
        <v>4123</v>
      </c>
      <c r="G1660" s="25" t="s">
        <v>4121</v>
      </c>
      <c r="H1660" s="23" t="s">
        <v>4121</v>
      </c>
      <c r="I1660" s="31" t="s">
        <v>4121</v>
      </c>
    </row>
    <row r="1661" spans="1:9" ht="12.75">
      <c r="A1661" s="11" t="s">
        <v>2365</v>
      </c>
      <c r="B1661" s="12" t="s">
        <v>2366</v>
      </c>
      <c r="C1661" s="23">
        <v>904</v>
      </c>
      <c r="D1661" s="23">
        <v>1685</v>
      </c>
      <c r="E1661" s="25">
        <f t="shared" si="158"/>
        <v>-781</v>
      </c>
      <c r="F1661" s="35">
        <f>D1661/C1661</f>
        <v>1.863938053097345</v>
      </c>
      <c r="G1661" s="21">
        <v>736</v>
      </c>
      <c r="H1661" s="13">
        <v>278</v>
      </c>
      <c r="I1661" s="31">
        <f t="shared" si="161"/>
        <v>37.77173913043478</v>
      </c>
    </row>
    <row r="1662" spans="1:9" ht="12.75">
      <c r="A1662" s="11" t="s">
        <v>2367</v>
      </c>
      <c r="B1662" s="12" t="s">
        <v>2368</v>
      </c>
      <c r="C1662" s="23">
        <v>8</v>
      </c>
      <c r="D1662" s="23">
        <v>1</v>
      </c>
      <c r="E1662" s="25">
        <f t="shared" si="158"/>
        <v>7</v>
      </c>
      <c r="F1662" s="35">
        <f>D1662/C1662</f>
        <v>0.125</v>
      </c>
      <c r="G1662" s="21">
        <v>7</v>
      </c>
      <c r="H1662" s="13">
        <v>1</v>
      </c>
      <c r="I1662" s="31">
        <f t="shared" si="161"/>
        <v>14.285714285714285</v>
      </c>
    </row>
    <row r="1663" spans="1:9" ht="12.75">
      <c r="A1663" s="11" t="s">
        <v>2369</v>
      </c>
      <c r="B1663" s="12" t="s">
        <v>2370</v>
      </c>
      <c r="C1663" s="23">
        <v>7</v>
      </c>
      <c r="D1663" s="23">
        <v>3</v>
      </c>
      <c r="E1663" s="25">
        <f t="shared" si="158"/>
        <v>4</v>
      </c>
      <c r="F1663" s="35">
        <f>D1663/C1663</f>
        <v>0.42857142857142855</v>
      </c>
      <c r="G1663" s="21">
        <v>4</v>
      </c>
      <c r="H1663" s="13">
        <v>1</v>
      </c>
      <c r="I1663" s="31">
        <f t="shared" si="161"/>
        <v>25</v>
      </c>
    </row>
    <row r="1664" spans="1:9" ht="12.75">
      <c r="A1664" s="11" t="s">
        <v>2371</v>
      </c>
      <c r="B1664" s="12" t="s">
        <v>2372</v>
      </c>
      <c r="C1664" s="23">
        <v>493</v>
      </c>
      <c r="D1664" s="23">
        <v>12</v>
      </c>
      <c r="E1664" s="25">
        <f t="shared" si="158"/>
        <v>481</v>
      </c>
      <c r="F1664" s="35">
        <f>D1664/C1664</f>
        <v>0.02434077079107505</v>
      </c>
      <c r="G1664" s="21">
        <v>272</v>
      </c>
      <c r="H1664" s="13">
        <v>49</v>
      </c>
      <c r="I1664" s="31">
        <f t="shared" si="161"/>
        <v>18.014705882352942</v>
      </c>
    </row>
    <row r="1665" spans="1:9" ht="12.75">
      <c r="A1665" s="11" t="s">
        <v>2373</v>
      </c>
      <c r="B1665" s="12" t="s">
        <v>2374</v>
      </c>
      <c r="C1665" s="23">
        <v>40</v>
      </c>
      <c r="D1665" s="23">
        <v>1</v>
      </c>
      <c r="E1665" s="25">
        <f t="shared" si="158"/>
        <v>39</v>
      </c>
      <c r="F1665" s="35">
        <f>D1665/C1665</f>
        <v>0.025</v>
      </c>
      <c r="G1665" s="21">
        <v>26</v>
      </c>
      <c r="H1665" s="13">
        <v>8</v>
      </c>
      <c r="I1665" s="31">
        <f t="shared" si="161"/>
        <v>30.76923076923077</v>
      </c>
    </row>
    <row r="1666" spans="1:9" ht="12.75">
      <c r="A1666" s="11" t="s">
        <v>2375</v>
      </c>
      <c r="B1666" s="12" t="s">
        <v>2376</v>
      </c>
      <c r="C1666" s="23">
        <v>6</v>
      </c>
      <c r="D1666" s="23">
        <v>0</v>
      </c>
      <c r="E1666" s="25">
        <f t="shared" si="158"/>
        <v>6</v>
      </c>
      <c r="F1666" s="35" t="s">
        <v>4124</v>
      </c>
      <c r="G1666" s="21">
        <v>13</v>
      </c>
      <c r="H1666" s="13">
        <v>7</v>
      </c>
      <c r="I1666" s="31">
        <f t="shared" si="161"/>
        <v>53.84615384615385</v>
      </c>
    </row>
    <row r="1667" spans="1:9" ht="12.75">
      <c r="A1667" s="11" t="s">
        <v>2377</v>
      </c>
      <c r="B1667" s="12" t="s">
        <v>2378</v>
      </c>
      <c r="C1667" s="23">
        <v>199</v>
      </c>
      <c r="D1667" s="23">
        <v>15</v>
      </c>
      <c r="E1667" s="25">
        <f t="shared" si="158"/>
        <v>184</v>
      </c>
      <c r="F1667" s="35">
        <f>D1667/C1667</f>
        <v>0.07537688442211055</v>
      </c>
      <c r="G1667" s="21">
        <v>164</v>
      </c>
      <c r="H1667" s="13">
        <v>18</v>
      </c>
      <c r="I1667" s="31">
        <f t="shared" si="161"/>
        <v>10.975609756097562</v>
      </c>
    </row>
    <row r="1668" spans="1:9" ht="12.75">
      <c r="A1668" s="11" t="s">
        <v>2379</v>
      </c>
      <c r="B1668" s="12" t="s">
        <v>2380</v>
      </c>
      <c r="C1668" s="23">
        <v>8</v>
      </c>
      <c r="D1668" s="23">
        <v>0</v>
      </c>
      <c r="E1668" s="25">
        <f t="shared" si="158"/>
        <v>8</v>
      </c>
      <c r="F1668" s="35" t="s">
        <v>4124</v>
      </c>
      <c r="G1668" s="21">
        <v>7</v>
      </c>
      <c r="H1668" s="13">
        <v>2</v>
      </c>
      <c r="I1668" s="31">
        <f t="shared" si="161"/>
        <v>28.57142857142857</v>
      </c>
    </row>
    <row r="1669" spans="1:9" ht="12.75">
      <c r="A1669" s="11" t="s">
        <v>2381</v>
      </c>
      <c r="B1669" s="12" t="s">
        <v>2382</v>
      </c>
      <c r="C1669" s="23">
        <v>9</v>
      </c>
      <c r="D1669" s="23">
        <v>2</v>
      </c>
      <c r="E1669" s="25">
        <f t="shared" si="158"/>
        <v>7</v>
      </c>
      <c r="F1669" s="35">
        <f>D1669/C1669</f>
        <v>0.2222222222222222</v>
      </c>
      <c r="G1669" s="21">
        <v>10</v>
      </c>
      <c r="H1669" s="13">
        <v>4</v>
      </c>
      <c r="I1669" s="31">
        <f t="shared" si="161"/>
        <v>40</v>
      </c>
    </row>
    <row r="1670" spans="1:9" ht="12.75">
      <c r="A1670" s="11" t="s">
        <v>2383</v>
      </c>
      <c r="B1670" s="12" t="s">
        <v>2384</v>
      </c>
      <c r="C1670" s="23">
        <v>10</v>
      </c>
      <c r="D1670" s="23">
        <v>3</v>
      </c>
      <c r="E1670" s="25">
        <f aca="true" t="shared" si="162" ref="E1670:E1733">C1670-D1670</f>
        <v>7</v>
      </c>
      <c r="F1670" s="35">
        <f>D1670/C1670</f>
        <v>0.3</v>
      </c>
      <c r="G1670" s="21">
        <v>8</v>
      </c>
      <c r="H1670" s="13">
        <v>2</v>
      </c>
      <c r="I1670" s="31">
        <f t="shared" si="161"/>
        <v>25</v>
      </c>
    </row>
    <row r="1671" spans="1:9" ht="12.75">
      <c r="A1671" s="11" t="s">
        <v>2385</v>
      </c>
      <c r="B1671" s="12" t="s">
        <v>2386</v>
      </c>
      <c r="C1671" s="23">
        <v>5</v>
      </c>
      <c r="D1671" s="23">
        <v>0</v>
      </c>
      <c r="E1671" s="25">
        <f t="shared" si="162"/>
        <v>5</v>
      </c>
      <c r="F1671" s="35" t="s">
        <v>4124</v>
      </c>
      <c r="G1671" s="21">
        <v>5</v>
      </c>
      <c r="H1671" s="13">
        <v>1</v>
      </c>
      <c r="I1671" s="31">
        <f t="shared" si="161"/>
        <v>20</v>
      </c>
    </row>
    <row r="1672" spans="1:9" ht="12.75">
      <c r="A1672" s="11" t="s">
        <v>2387</v>
      </c>
      <c r="B1672" s="12" t="s">
        <v>2388</v>
      </c>
      <c r="C1672" s="23">
        <v>101</v>
      </c>
      <c r="D1672" s="23">
        <v>0</v>
      </c>
      <c r="E1672" s="25">
        <f t="shared" si="162"/>
        <v>101</v>
      </c>
      <c r="F1672" s="35" t="s">
        <v>4124</v>
      </c>
      <c r="G1672" s="21">
        <v>89</v>
      </c>
      <c r="H1672" s="13">
        <v>29</v>
      </c>
      <c r="I1672" s="31">
        <f t="shared" si="161"/>
        <v>32.58426966292135</v>
      </c>
    </row>
    <row r="1673" spans="1:9" ht="12.75">
      <c r="A1673" s="11" t="s">
        <v>2389</v>
      </c>
      <c r="B1673" s="12" t="s">
        <v>2390</v>
      </c>
      <c r="C1673" s="23">
        <v>42033</v>
      </c>
      <c r="D1673" s="23">
        <v>21888</v>
      </c>
      <c r="E1673" s="25">
        <f t="shared" si="162"/>
        <v>20145</v>
      </c>
      <c r="F1673" s="35">
        <f aca="true" t="shared" si="163" ref="F1673:F1684">D1673/C1673</f>
        <v>0.5207337092284634</v>
      </c>
      <c r="G1673" s="21">
        <v>29074</v>
      </c>
      <c r="H1673" s="13">
        <v>6631</v>
      </c>
      <c r="I1673" s="31">
        <f t="shared" si="161"/>
        <v>22.80731925431657</v>
      </c>
    </row>
    <row r="1674" spans="1:9" ht="12.75">
      <c r="A1674" s="11" t="s">
        <v>2391</v>
      </c>
      <c r="B1674" s="12" t="s">
        <v>2392</v>
      </c>
      <c r="C1674" s="23">
        <v>6404</v>
      </c>
      <c r="D1674" s="23">
        <v>4685</v>
      </c>
      <c r="E1674" s="25">
        <f t="shared" si="162"/>
        <v>1719</v>
      </c>
      <c r="F1674" s="35">
        <f t="shared" si="163"/>
        <v>0.7315740162398501</v>
      </c>
      <c r="G1674" s="21">
        <v>4631</v>
      </c>
      <c r="H1674" s="13">
        <v>1355</v>
      </c>
      <c r="I1674" s="31">
        <f t="shared" si="161"/>
        <v>29.259339235586268</v>
      </c>
    </row>
    <row r="1675" spans="1:9" ht="12.75">
      <c r="A1675" s="11" t="s">
        <v>2393</v>
      </c>
      <c r="B1675" s="12" t="s">
        <v>2394</v>
      </c>
      <c r="C1675" s="23">
        <v>43164</v>
      </c>
      <c r="D1675" s="23">
        <v>116313</v>
      </c>
      <c r="E1675" s="25">
        <f t="shared" si="162"/>
        <v>-73149</v>
      </c>
      <c r="F1675" s="35">
        <f t="shared" si="163"/>
        <v>2.6946761189880455</v>
      </c>
      <c r="G1675" s="21">
        <v>31595</v>
      </c>
      <c r="H1675" s="13">
        <v>8560</v>
      </c>
      <c r="I1675" s="31">
        <f t="shared" si="161"/>
        <v>27.09289444532363</v>
      </c>
    </row>
    <row r="1676" spans="1:9" ht="12.75">
      <c r="A1676" s="11" t="s">
        <v>2395</v>
      </c>
      <c r="B1676" s="12" t="s">
        <v>2396</v>
      </c>
      <c r="C1676" s="23">
        <v>611</v>
      </c>
      <c r="D1676" s="23">
        <v>27</v>
      </c>
      <c r="E1676" s="25">
        <f t="shared" si="162"/>
        <v>584</v>
      </c>
      <c r="F1676" s="35">
        <f t="shared" si="163"/>
        <v>0.044189852700491</v>
      </c>
      <c r="G1676" s="21">
        <v>294</v>
      </c>
      <c r="H1676" s="13">
        <v>55</v>
      </c>
      <c r="I1676" s="31">
        <f t="shared" si="161"/>
        <v>18.70748299319728</v>
      </c>
    </row>
    <row r="1677" spans="1:9" ht="12.75">
      <c r="A1677" s="11" t="s">
        <v>2397</v>
      </c>
      <c r="B1677" s="12" t="s">
        <v>817</v>
      </c>
      <c r="C1677" s="23">
        <v>4801</v>
      </c>
      <c r="D1677" s="23">
        <v>1111</v>
      </c>
      <c r="E1677" s="25">
        <f t="shared" si="162"/>
        <v>3690</v>
      </c>
      <c r="F1677" s="35">
        <f t="shared" si="163"/>
        <v>0.23141012289106436</v>
      </c>
      <c r="G1677" s="21">
        <v>4091</v>
      </c>
      <c r="H1677" s="13">
        <v>1314</v>
      </c>
      <c r="I1677" s="31">
        <f t="shared" si="161"/>
        <v>32.1192862380836</v>
      </c>
    </row>
    <row r="1678" spans="1:9" ht="12.75">
      <c r="A1678" s="11" t="s">
        <v>818</v>
      </c>
      <c r="B1678" s="12" t="s">
        <v>819</v>
      </c>
      <c r="C1678" s="23">
        <v>7378</v>
      </c>
      <c r="D1678" s="23">
        <v>1783</v>
      </c>
      <c r="E1678" s="25">
        <f t="shared" si="162"/>
        <v>5595</v>
      </c>
      <c r="F1678" s="35">
        <f t="shared" si="163"/>
        <v>0.2416644076985633</v>
      </c>
      <c r="G1678" s="21">
        <v>4765</v>
      </c>
      <c r="H1678" s="13">
        <v>1161</v>
      </c>
      <c r="I1678" s="31">
        <f t="shared" si="161"/>
        <v>24.36516264428122</v>
      </c>
    </row>
    <row r="1679" spans="1:9" ht="12.75">
      <c r="A1679" s="11" t="s">
        <v>820</v>
      </c>
      <c r="B1679" s="12" t="s">
        <v>821</v>
      </c>
      <c r="C1679" s="23">
        <v>227</v>
      </c>
      <c r="D1679" s="23">
        <v>23</v>
      </c>
      <c r="E1679" s="25">
        <f t="shared" si="162"/>
        <v>204</v>
      </c>
      <c r="F1679" s="35">
        <f t="shared" si="163"/>
        <v>0.1013215859030837</v>
      </c>
      <c r="G1679" s="21">
        <v>151</v>
      </c>
      <c r="H1679" s="13">
        <v>39</v>
      </c>
      <c r="I1679" s="31">
        <f aca="true" t="shared" si="164" ref="I1679:I1710">(H1679/G1679)*100</f>
        <v>25.82781456953642</v>
      </c>
    </row>
    <row r="1680" spans="1:9" ht="12.75">
      <c r="A1680" s="11" t="s">
        <v>822</v>
      </c>
      <c r="B1680" s="12" t="s">
        <v>823</v>
      </c>
      <c r="C1680" s="23">
        <v>344</v>
      </c>
      <c r="D1680" s="23">
        <v>81</v>
      </c>
      <c r="E1680" s="25">
        <f t="shared" si="162"/>
        <v>263</v>
      </c>
      <c r="F1680" s="35">
        <f t="shared" si="163"/>
        <v>0.23546511627906977</v>
      </c>
      <c r="G1680" s="21">
        <v>252</v>
      </c>
      <c r="H1680" s="13">
        <v>84</v>
      </c>
      <c r="I1680" s="31">
        <f t="shared" si="164"/>
        <v>33.33333333333333</v>
      </c>
    </row>
    <row r="1681" spans="1:9" ht="12.75">
      <c r="A1681" s="11" t="s">
        <v>824</v>
      </c>
      <c r="B1681" s="12" t="s">
        <v>825</v>
      </c>
      <c r="C1681" s="23">
        <v>252</v>
      </c>
      <c r="D1681" s="23">
        <v>10</v>
      </c>
      <c r="E1681" s="25">
        <f t="shared" si="162"/>
        <v>242</v>
      </c>
      <c r="F1681" s="35">
        <f t="shared" si="163"/>
        <v>0.03968253968253968</v>
      </c>
      <c r="G1681" s="21">
        <v>161</v>
      </c>
      <c r="H1681" s="13">
        <v>46</v>
      </c>
      <c r="I1681" s="31">
        <f t="shared" si="164"/>
        <v>28.57142857142857</v>
      </c>
    </row>
    <row r="1682" spans="1:9" ht="14.25" customHeight="1">
      <c r="A1682" s="11" t="s">
        <v>826</v>
      </c>
      <c r="B1682" s="12" t="s">
        <v>827</v>
      </c>
      <c r="C1682" s="23">
        <v>9</v>
      </c>
      <c r="D1682" s="23">
        <v>2</v>
      </c>
      <c r="E1682" s="25">
        <f t="shared" si="162"/>
        <v>7</v>
      </c>
      <c r="F1682" s="35">
        <f t="shared" si="163"/>
        <v>0.2222222222222222</v>
      </c>
      <c r="G1682" s="21">
        <v>7</v>
      </c>
      <c r="H1682" s="13">
        <v>1</v>
      </c>
      <c r="I1682" s="31">
        <f t="shared" si="164"/>
        <v>14.285714285714285</v>
      </c>
    </row>
    <row r="1683" spans="1:9" ht="12.75">
      <c r="A1683" s="11" t="s">
        <v>828</v>
      </c>
      <c r="B1683" s="12" t="s">
        <v>829</v>
      </c>
      <c r="C1683" s="23">
        <v>9168</v>
      </c>
      <c r="D1683" s="23">
        <v>3560</v>
      </c>
      <c r="E1683" s="25">
        <f t="shared" si="162"/>
        <v>5608</v>
      </c>
      <c r="F1683" s="35">
        <f t="shared" si="163"/>
        <v>0.38830715532286214</v>
      </c>
      <c r="G1683" s="21">
        <v>8540</v>
      </c>
      <c r="H1683" s="13">
        <v>3424</v>
      </c>
      <c r="I1683" s="31">
        <f t="shared" si="164"/>
        <v>40.093676814988285</v>
      </c>
    </row>
    <row r="1684" spans="1:9" ht="25.5">
      <c r="A1684" s="11" t="s">
        <v>830</v>
      </c>
      <c r="B1684" s="12" t="s">
        <v>831</v>
      </c>
      <c r="C1684" s="23">
        <v>29803</v>
      </c>
      <c r="D1684" s="23">
        <v>8352</v>
      </c>
      <c r="E1684" s="25">
        <f t="shared" si="162"/>
        <v>21451</v>
      </c>
      <c r="F1684" s="35">
        <f t="shared" si="163"/>
        <v>0.280240244270711</v>
      </c>
      <c r="G1684" s="21">
        <v>23478</v>
      </c>
      <c r="H1684" s="13">
        <v>7916</v>
      </c>
      <c r="I1684" s="31">
        <f t="shared" si="164"/>
        <v>33.716670925973254</v>
      </c>
    </row>
    <row r="1685" spans="1:9" ht="12.75">
      <c r="A1685" s="11" t="s">
        <v>832</v>
      </c>
      <c r="B1685" s="12" t="s">
        <v>833</v>
      </c>
      <c r="C1685" s="23">
        <v>21</v>
      </c>
      <c r="D1685" s="23">
        <v>0</v>
      </c>
      <c r="E1685" s="25">
        <f t="shared" si="162"/>
        <v>21</v>
      </c>
      <c r="F1685" s="35" t="s">
        <v>4124</v>
      </c>
      <c r="G1685" s="21">
        <v>11</v>
      </c>
      <c r="H1685" s="13">
        <v>0</v>
      </c>
      <c r="I1685" s="31">
        <f t="shared" si="164"/>
        <v>0</v>
      </c>
    </row>
    <row r="1686" spans="1:9" ht="12.75">
      <c r="A1686" s="11" t="s">
        <v>834</v>
      </c>
      <c r="B1686" s="12" t="s">
        <v>835</v>
      </c>
      <c r="C1686" s="23">
        <v>153</v>
      </c>
      <c r="D1686" s="23">
        <v>131</v>
      </c>
      <c r="E1686" s="25">
        <f t="shared" si="162"/>
        <v>22</v>
      </c>
      <c r="F1686" s="35">
        <f aca="true" t="shared" si="165" ref="F1686:F1705">D1686/C1686</f>
        <v>0.8562091503267973</v>
      </c>
      <c r="G1686" s="21">
        <v>107</v>
      </c>
      <c r="H1686" s="13">
        <v>36</v>
      </c>
      <c r="I1686" s="31">
        <f t="shared" si="164"/>
        <v>33.64485981308411</v>
      </c>
    </row>
    <row r="1687" spans="1:9" ht="12.75">
      <c r="A1687" s="11" t="s">
        <v>836</v>
      </c>
      <c r="B1687" s="12" t="s">
        <v>837</v>
      </c>
      <c r="C1687" s="23">
        <v>38</v>
      </c>
      <c r="D1687" s="23">
        <v>17</v>
      </c>
      <c r="E1687" s="25">
        <f t="shared" si="162"/>
        <v>21</v>
      </c>
      <c r="F1687" s="35">
        <f t="shared" si="165"/>
        <v>0.4473684210526316</v>
      </c>
      <c r="G1687" s="21">
        <v>30</v>
      </c>
      <c r="H1687" s="13">
        <v>10</v>
      </c>
      <c r="I1687" s="31">
        <f t="shared" si="164"/>
        <v>33.33333333333333</v>
      </c>
    </row>
    <row r="1688" spans="1:9" ht="12.75">
      <c r="A1688" s="11" t="s">
        <v>838</v>
      </c>
      <c r="B1688" s="12" t="s">
        <v>839</v>
      </c>
      <c r="C1688" s="23">
        <v>748</v>
      </c>
      <c r="D1688" s="23">
        <v>137</v>
      </c>
      <c r="E1688" s="25">
        <f t="shared" si="162"/>
        <v>611</v>
      </c>
      <c r="F1688" s="35">
        <f t="shared" si="165"/>
        <v>0.18315508021390375</v>
      </c>
      <c r="G1688" s="21">
        <v>593</v>
      </c>
      <c r="H1688" s="13">
        <v>182</v>
      </c>
      <c r="I1688" s="31">
        <f t="shared" si="164"/>
        <v>30.69139966273187</v>
      </c>
    </row>
    <row r="1689" spans="1:9" ht="12.75">
      <c r="A1689" s="11" t="s">
        <v>840</v>
      </c>
      <c r="B1689" s="12" t="s">
        <v>841</v>
      </c>
      <c r="C1689" s="23">
        <v>100</v>
      </c>
      <c r="D1689" s="23">
        <v>1</v>
      </c>
      <c r="E1689" s="25">
        <f t="shared" si="162"/>
        <v>99</v>
      </c>
      <c r="F1689" s="35">
        <f t="shared" si="165"/>
        <v>0.01</v>
      </c>
      <c r="G1689" s="21">
        <v>96</v>
      </c>
      <c r="H1689" s="13">
        <v>33</v>
      </c>
      <c r="I1689" s="31">
        <f t="shared" si="164"/>
        <v>34.375</v>
      </c>
    </row>
    <row r="1690" spans="1:9" ht="12.75">
      <c r="A1690" s="11" t="s">
        <v>842</v>
      </c>
      <c r="B1690" s="12" t="s">
        <v>843</v>
      </c>
      <c r="C1690" s="23">
        <v>194</v>
      </c>
      <c r="D1690" s="23">
        <v>2</v>
      </c>
      <c r="E1690" s="25">
        <f t="shared" si="162"/>
        <v>192</v>
      </c>
      <c r="F1690" s="35">
        <f t="shared" si="165"/>
        <v>0.010309278350515464</v>
      </c>
      <c r="G1690" s="21">
        <v>143</v>
      </c>
      <c r="H1690" s="13">
        <v>37</v>
      </c>
      <c r="I1690" s="31">
        <f t="shared" si="164"/>
        <v>25.874125874125873</v>
      </c>
    </row>
    <row r="1691" spans="1:9" ht="12.75">
      <c r="A1691" s="11" t="s">
        <v>844</v>
      </c>
      <c r="B1691" s="12" t="s">
        <v>845</v>
      </c>
      <c r="C1691" s="23">
        <v>4735</v>
      </c>
      <c r="D1691" s="23">
        <v>8</v>
      </c>
      <c r="E1691" s="25">
        <f t="shared" si="162"/>
        <v>4727</v>
      </c>
      <c r="F1691" s="35">
        <f t="shared" si="165"/>
        <v>0.001689545934530095</v>
      </c>
      <c r="G1691" s="21">
        <v>4026</v>
      </c>
      <c r="H1691" s="13">
        <v>975</v>
      </c>
      <c r="I1691" s="31">
        <f t="shared" si="164"/>
        <v>24.21758569299553</v>
      </c>
    </row>
    <row r="1692" spans="1:9" ht="25.5">
      <c r="A1692" s="11" t="s">
        <v>846</v>
      </c>
      <c r="B1692" s="12" t="s">
        <v>847</v>
      </c>
      <c r="C1692" s="23">
        <v>52</v>
      </c>
      <c r="D1692" s="23">
        <v>5</v>
      </c>
      <c r="E1692" s="25">
        <f t="shared" si="162"/>
        <v>47</v>
      </c>
      <c r="F1692" s="35">
        <f t="shared" si="165"/>
        <v>0.09615384615384616</v>
      </c>
      <c r="G1692" s="21">
        <v>56</v>
      </c>
      <c r="H1692" s="13">
        <v>22</v>
      </c>
      <c r="I1692" s="31">
        <f t="shared" si="164"/>
        <v>39.285714285714285</v>
      </c>
    </row>
    <row r="1693" spans="1:9" ht="25.5">
      <c r="A1693" s="11" t="s">
        <v>848</v>
      </c>
      <c r="B1693" s="12" t="s">
        <v>849</v>
      </c>
      <c r="C1693" s="23">
        <v>11194</v>
      </c>
      <c r="D1693" s="23">
        <v>193</v>
      </c>
      <c r="E1693" s="25">
        <f t="shared" si="162"/>
        <v>11001</v>
      </c>
      <c r="F1693" s="35">
        <f t="shared" si="165"/>
        <v>0.017241379310344827</v>
      </c>
      <c r="G1693" s="21">
        <v>9666</v>
      </c>
      <c r="H1693" s="13">
        <v>2615</v>
      </c>
      <c r="I1693" s="31">
        <f t="shared" si="164"/>
        <v>27.053589902751913</v>
      </c>
    </row>
    <row r="1694" spans="1:9" ht="12.75">
      <c r="A1694" s="11" t="s">
        <v>850</v>
      </c>
      <c r="B1694" s="12" t="s">
        <v>851</v>
      </c>
      <c r="C1694" s="23">
        <v>1842</v>
      </c>
      <c r="D1694" s="23">
        <v>225</v>
      </c>
      <c r="E1694" s="25">
        <f t="shared" si="162"/>
        <v>1617</v>
      </c>
      <c r="F1694" s="35">
        <f t="shared" si="165"/>
        <v>0.12214983713355049</v>
      </c>
      <c r="G1694" s="21">
        <v>1572</v>
      </c>
      <c r="H1694" s="13">
        <v>465</v>
      </c>
      <c r="I1694" s="31">
        <f t="shared" si="164"/>
        <v>29.580152671755727</v>
      </c>
    </row>
    <row r="1695" spans="1:9" ht="12.75">
      <c r="A1695" s="11" t="s">
        <v>852</v>
      </c>
      <c r="B1695" s="12" t="s">
        <v>853</v>
      </c>
      <c r="C1695" s="23">
        <v>3883</v>
      </c>
      <c r="D1695" s="23">
        <v>148</v>
      </c>
      <c r="E1695" s="25">
        <f t="shared" si="162"/>
        <v>3735</v>
      </c>
      <c r="F1695" s="35">
        <f t="shared" si="165"/>
        <v>0.03811485964460469</v>
      </c>
      <c r="G1695" s="21">
        <v>3407</v>
      </c>
      <c r="H1695" s="13">
        <v>955</v>
      </c>
      <c r="I1695" s="31">
        <f t="shared" si="164"/>
        <v>28.030525388905197</v>
      </c>
    </row>
    <row r="1696" spans="1:9" ht="12.75">
      <c r="A1696" s="11" t="s">
        <v>854</v>
      </c>
      <c r="B1696" s="12" t="s">
        <v>855</v>
      </c>
      <c r="C1696" s="23">
        <v>1876</v>
      </c>
      <c r="D1696" s="23">
        <v>1790</v>
      </c>
      <c r="E1696" s="25">
        <f t="shared" si="162"/>
        <v>86</v>
      </c>
      <c r="F1696" s="35">
        <f t="shared" si="165"/>
        <v>0.9541577825159915</v>
      </c>
      <c r="G1696" s="21">
        <v>1247</v>
      </c>
      <c r="H1696" s="13">
        <v>333</v>
      </c>
      <c r="I1696" s="31">
        <f t="shared" si="164"/>
        <v>26.704089815557335</v>
      </c>
    </row>
    <row r="1697" spans="1:9" ht="12.75">
      <c r="A1697" s="11" t="s">
        <v>856</v>
      </c>
      <c r="B1697" s="12" t="s">
        <v>857</v>
      </c>
      <c r="C1697" s="23">
        <v>43</v>
      </c>
      <c r="D1697" s="23">
        <v>30</v>
      </c>
      <c r="E1697" s="25">
        <f t="shared" si="162"/>
        <v>13</v>
      </c>
      <c r="F1697" s="35">
        <f t="shared" si="165"/>
        <v>0.6976744186046512</v>
      </c>
      <c r="G1697" s="21">
        <v>21</v>
      </c>
      <c r="H1697" s="13">
        <v>4</v>
      </c>
      <c r="I1697" s="31">
        <f t="shared" si="164"/>
        <v>19.047619047619047</v>
      </c>
    </row>
    <row r="1698" spans="1:9" ht="12.75">
      <c r="A1698" s="11" t="s">
        <v>858</v>
      </c>
      <c r="B1698" s="12" t="s">
        <v>859</v>
      </c>
      <c r="C1698" s="23">
        <v>6</v>
      </c>
      <c r="D1698" s="23">
        <v>2</v>
      </c>
      <c r="E1698" s="25">
        <f t="shared" si="162"/>
        <v>4</v>
      </c>
      <c r="F1698" s="35">
        <f t="shared" si="165"/>
        <v>0.3333333333333333</v>
      </c>
      <c r="G1698" s="21">
        <v>6</v>
      </c>
      <c r="H1698" s="13">
        <v>2</v>
      </c>
      <c r="I1698" s="31">
        <f t="shared" si="164"/>
        <v>33.33333333333333</v>
      </c>
    </row>
    <row r="1699" spans="1:9" ht="12.75">
      <c r="A1699" s="11" t="s">
        <v>860</v>
      </c>
      <c r="B1699" s="12" t="s">
        <v>861</v>
      </c>
      <c r="C1699" s="23">
        <v>30</v>
      </c>
      <c r="D1699" s="23">
        <v>3</v>
      </c>
      <c r="E1699" s="25">
        <f t="shared" si="162"/>
        <v>27</v>
      </c>
      <c r="F1699" s="35">
        <f t="shared" si="165"/>
        <v>0.1</v>
      </c>
      <c r="G1699" s="21">
        <v>30</v>
      </c>
      <c r="H1699" s="13">
        <v>9</v>
      </c>
      <c r="I1699" s="31">
        <f t="shared" si="164"/>
        <v>30</v>
      </c>
    </row>
    <row r="1700" spans="1:9" ht="12.75">
      <c r="A1700" s="11" t="s">
        <v>862</v>
      </c>
      <c r="B1700" s="12" t="s">
        <v>863</v>
      </c>
      <c r="C1700" s="23">
        <v>17</v>
      </c>
      <c r="D1700" s="23">
        <v>1</v>
      </c>
      <c r="E1700" s="25">
        <f t="shared" si="162"/>
        <v>16</v>
      </c>
      <c r="F1700" s="35">
        <f t="shared" si="165"/>
        <v>0.058823529411764705</v>
      </c>
      <c r="G1700" s="21">
        <v>8</v>
      </c>
      <c r="H1700" s="13">
        <v>4</v>
      </c>
      <c r="I1700" s="31">
        <f t="shared" si="164"/>
        <v>50</v>
      </c>
    </row>
    <row r="1701" spans="1:9" ht="12.75">
      <c r="A1701" s="11" t="s">
        <v>864</v>
      </c>
      <c r="B1701" s="12" t="s">
        <v>865</v>
      </c>
      <c r="C1701" s="23">
        <v>470</v>
      </c>
      <c r="D1701" s="23">
        <v>26</v>
      </c>
      <c r="E1701" s="25">
        <f t="shared" si="162"/>
        <v>444</v>
      </c>
      <c r="F1701" s="35">
        <f t="shared" si="165"/>
        <v>0.05531914893617021</v>
      </c>
      <c r="G1701" s="21">
        <v>267</v>
      </c>
      <c r="H1701" s="13">
        <v>48</v>
      </c>
      <c r="I1701" s="31">
        <f t="shared" si="164"/>
        <v>17.97752808988764</v>
      </c>
    </row>
    <row r="1702" spans="1:9" ht="12.75">
      <c r="A1702" s="11" t="s">
        <v>866</v>
      </c>
      <c r="B1702" s="12" t="s">
        <v>867</v>
      </c>
      <c r="C1702" s="23">
        <v>72</v>
      </c>
      <c r="D1702" s="23">
        <v>21</v>
      </c>
      <c r="E1702" s="25">
        <f t="shared" si="162"/>
        <v>51</v>
      </c>
      <c r="F1702" s="35">
        <f t="shared" si="165"/>
        <v>0.2916666666666667</v>
      </c>
      <c r="G1702" s="21">
        <v>47</v>
      </c>
      <c r="H1702" s="13">
        <v>8</v>
      </c>
      <c r="I1702" s="31">
        <f t="shared" si="164"/>
        <v>17.02127659574468</v>
      </c>
    </row>
    <row r="1703" spans="1:9" ht="12.75">
      <c r="A1703" s="11" t="s">
        <v>868</v>
      </c>
      <c r="B1703" s="12" t="s">
        <v>869</v>
      </c>
      <c r="C1703" s="23">
        <v>211</v>
      </c>
      <c r="D1703" s="23">
        <v>20</v>
      </c>
      <c r="E1703" s="25">
        <f t="shared" si="162"/>
        <v>191</v>
      </c>
      <c r="F1703" s="35">
        <f t="shared" si="165"/>
        <v>0.0947867298578199</v>
      </c>
      <c r="G1703" s="21">
        <v>127</v>
      </c>
      <c r="H1703" s="13">
        <v>30</v>
      </c>
      <c r="I1703" s="31">
        <f t="shared" si="164"/>
        <v>23.62204724409449</v>
      </c>
    </row>
    <row r="1704" spans="1:9" ht="12.75">
      <c r="A1704" s="11" t="s">
        <v>870</v>
      </c>
      <c r="B1704" s="12" t="s">
        <v>871</v>
      </c>
      <c r="C1704" s="23">
        <v>97</v>
      </c>
      <c r="D1704" s="23">
        <v>6</v>
      </c>
      <c r="E1704" s="25">
        <f t="shared" si="162"/>
        <v>91</v>
      </c>
      <c r="F1704" s="35">
        <f t="shared" si="165"/>
        <v>0.061855670103092786</v>
      </c>
      <c r="G1704" s="21">
        <v>90</v>
      </c>
      <c r="H1704" s="13">
        <v>34</v>
      </c>
      <c r="I1704" s="31">
        <f t="shared" si="164"/>
        <v>37.77777777777778</v>
      </c>
    </row>
    <row r="1705" spans="1:9" ht="12.75">
      <c r="A1705" s="11" t="s">
        <v>872</v>
      </c>
      <c r="B1705" s="12" t="s">
        <v>873</v>
      </c>
      <c r="C1705" s="23">
        <v>15</v>
      </c>
      <c r="D1705" s="23">
        <v>32</v>
      </c>
      <c r="E1705" s="25">
        <f t="shared" si="162"/>
        <v>-17</v>
      </c>
      <c r="F1705" s="35">
        <f t="shared" si="165"/>
        <v>2.1333333333333333</v>
      </c>
      <c r="G1705" s="21">
        <v>5</v>
      </c>
      <c r="H1705" s="13">
        <v>0</v>
      </c>
      <c r="I1705" s="31">
        <f t="shared" si="164"/>
        <v>0</v>
      </c>
    </row>
    <row r="1706" spans="1:9" ht="12.75">
      <c r="A1706" s="11" t="s">
        <v>874</v>
      </c>
      <c r="B1706" s="12" t="s">
        <v>875</v>
      </c>
      <c r="C1706" s="23">
        <v>3</v>
      </c>
      <c r="D1706" s="23">
        <v>0</v>
      </c>
      <c r="E1706" s="25">
        <f t="shared" si="162"/>
        <v>3</v>
      </c>
      <c r="F1706" s="35" t="s">
        <v>4124</v>
      </c>
      <c r="G1706" s="21">
        <v>3</v>
      </c>
      <c r="H1706" s="13">
        <v>1</v>
      </c>
      <c r="I1706" s="31">
        <f t="shared" si="164"/>
        <v>33.33333333333333</v>
      </c>
    </row>
    <row r="1707" spans="1:9" ht="12.75">
      <c r="A1707" s="11" t="s">
        <v>876</v>
      </c>
      <c r="B1707" s="12" t="s">
        <v>877</v>
      </c>
      <c r="C1707" s="23">
        <v>7</v>
      </c>
      <c r="D1707" s="23">
        <v>0</v>
      </c>
      <c r="E1707" s="25">
        <f t="shared" si="162"/>
        <v>7</v>
      </c>
      <c r="F1707" s="35" t="s">
        <v>4124</v>
      </c>
      <c r="G1707" s="21">
        <v>8</v>
      </c>
      <c r="H1707" s="13">
        <v>2</v>
      </c>
      <c r="I1707" s="31">
        <f t="shared" si="164"/>
        <v>25</v>
      </c>
    </row>
    <row r="1708" spans="1:9" ht="12.75">
      <c r="A1708" s="11" t="s">
        <v>878</v>
      </c>
      <c r="B1708" s="12" t="s">
        <v>879</v>
      </c>
      <c r="C1708" s="23">
        <v>1</v>
      </c>
      <c r="D1708" s="23">
        <v>0</v>
      </c>
      <c r="E1708" s="25">
        <f t="shared" si="162"/>
        <v>1</v>
      </c>
      <c r="F1708" s="35" t="s">
        <v>4124</v>
      </c>
      <c r="G1708" s="21">
        <v>1</v>
      </c>
      <c r="H1708" s="13">
        <v>0</v>
      </c>
      <c r="I1708" s="31">
        <f t="shared" si="164"/>
        <v>0</v>
      </c>
    </row>
    <row r="1709" spans="1:9" ht="12.75">
      <c r="A1709" s="11" t="s">
        <v>880</v>
      </c>
      <c r="B1709" s="12" t="s">
        <v>881</v>
      </c>
      <c r="C1709" s="23">
        <v>7</v>
      </c>
      <c r="D1709" s="23">
        <v>1</v>
      </c>
      <c r="E1709" s="25">
        <f t="shared" si="162"/>
        <v>6</v>
      </c>
      <c r="F1709" s="35">
        <f aca="true" t="shared" si="166" ref="F1709:F1725">D1709/C1709</f>
        <v>0.14285714285714285</v>
      </c>
      <c r="G1709" s="21">
        <v>4</v>
      </c>
      <c r="H1709" s="13">
        <v>1</v>
      </c>
      <c r="I1709" s="31">
        <f t="shared" si="164"/>
        <v>25</v>
      </c>
    </row>
    <row r="1710" spans="1:9" ht="12.75">
      <c r="A1710" s="11" t="s">
        <v>882</v>
      </c>
      <c r="B1710" s="12" t="s">
        <v>883</v>
      </c>
      <c r="C1710" s="23">
        <v>66</v>
      </c>
      <c r="D1710" s="23">
        <v>33</v>
      </c>
      <c r="E1710" s="25">
        <f t="shared" si="162"/>
        <v>33</v>
      </c>
      <c r="F1710" s="35">
        <f t="shared" si="166"/>
        <v>0.5</v>
      </c>
      <c r="G1710" s="21">
        <v>46</v>
      </c>
      <c r="H1710" s="13">
        <v>10</v>
      </c>
      <c r="I1710" s="31">
        <f t="shared" si="164"/>
        <v>21.73913043478261</v>
      </c>
    </row>
    <row r="1711" spans="1:9" ht="12.75">
      <c r="A1711" s="11" t="s">
        <v>884</v>
      </c>
      <c r="B1711" s="12" t="s">
        <v>885</v>
      </c>
      <c r="C1711" s="23">
        <v>2</v>
      </c>
      <c r="D1711" s="23">
        <v>8</v>
      </c>
      <c r="E1711" s="25">
        <f t="shared" si="162"/>
        <v>-6</v>
      </c>
      <c r="F1711" s="35">
        <f t="shared" si="166"/>
        <v>4</v>
      </c>
      <c r="G1711" s="21">
        <v>1</v>
      </c>
      <c r="H1711" s="13">
        <v>0</v>
      </c>
      <c r="I1711" s="31">
        <f aca="true" t="shared" si="167" ref="I1711:I1735">(H1711/G1711)*100</f>
        <v>0</v>
      </c>
    </row>
    <row r="1712" spans="1:9" ht="12.75">
      <c r="A1712" s="11" t="s">
        <v>886</v>
      </c>
      <c r="B1712" s="12" t="s">
        <v>887</v>
      </c>
      <c r="C1712" s="23">
        <v>14</v>
      </c>
      <c r="D1712" s="23">
        <v>12</v>
      </c>
      <c r="E1712" s="25">
        <f t="shared" si="162"/>
        <v>2</v>
      </c>
      <c r="F1712" s="35">
        <f t="shared" si="166"/>
        <v>0.8571428571428571</v>
      </c>
      <c r="G1712" s="21">
        <v>6</v>
      </c>
      <c r="H1712" s="13">
        <v>1</v>
      </c>
      <c r="I1712" s="31">
        <f t="shared" si="167"/>
        <v>16.666666666666664</v>
      </c>
    </row>
    <row r="1713" spans="1:9" ht="12.75">
      <c r="A1713" s="11" t="s">
        <v>888</v>
      </c>
      <c r="B1713" s="12" t="s">
        <v>889</v>
      </c>
      <c r="C1713" s="23">
        <v>7</v>
      </c>
      <c r="D1713" s="23">
        <v>23</v>
      </c>
      <c r="E1713" s="25">
        <f t="shared" si="162"/>
        <v>-16</v>
      </c>
      <c r="F1713" s="35">
        <f t="shared" si="166"/>
        <v>3.2857142857142856</v>
      </c>
      <c r="G1713" s="21">
        <v>5</v>
      </c>
      <c r="H1713" s="13">
        <v>0</v>
      </c>
      <c r="I1713" s="31">
        <f t="shared" si="167"/>
        <v>0</v>
      </c>
    </row>
    <row r="1714" spans="1:9" ht="12.75">
      <c r="A1714" s="11" t="s">
        <v>890</v>
      </c>
      <c r="B1714" s="12" t="s">
        <v>891</v>
      </c>
      <c r="C1714" s="23">
        <v>48</v>
      </c>
      <c r="D1714" s="23">
        <v>5</v>
      </c>
      <c r="E1714" s="25">
        <f t="shared" si="162"/>
        <v>43</v>
      </c>
      <c r="F1714" s="35">
        <f t="shared" si="166"/>
        <v>0.10416666666666667</v>
      </c>
      <c r="G1714" s="21">
        <v>41</v>
      </c>
      <c r="H1714" s="13">
        <v>11</v>
      </c>
      <c r="I1714" s="31">
        <f t="shared" si="167"/>
        <v>26.82926829268293</v>
      </c>
    </row>
    <row r="1715" spans="1:9" ht="12.75">
      <c r="A1715" s="11" t="s">
        <v>892</v>
      </c>
      <c r="B1715" s="12" t="s">
        <v>893</v>
      </c>
      <c r="C1715" s="23">
        <v>7050</v>
      </c>
      <c r="D1715" s="23">
        <v>2440</v>
      </c>
      <c r="E1715" s="25">
        <f t="shared" si="162"/>
        <v>4610</v>
      </c>
      <c r="F1715" s="35">
        <f t="shared" si="166"/>
        <v>0.34609929078014184</v>
      </c>
      <c r="G1715" s="21">
        <v>4411</v>
      </c>
      <c r="H1715" s="13">
        <v>1016</v>
      </c>
      <c r="I1715" s="31">
        <f t="shared" si="167"/>
        <v>23.033325776467922</v>
      </c>
    </row>
    <row r="1716" spans="1:9" ht="12.75">
      <c r="A1716" s="11" t="s">
        <v>894</v>
      </c>
      <c r="B1716" s="12" t="s">
        <v>895</v>
      </c>
      <c r="C1716" s="23">
        <v>71</v>
      </c>
      <c r="D1716" s="23">
        <v>50</v>
      </c>
      <c r="E1716" s="25">
        <f t="shared" si="162"/>
        <v>21</v>
      </c>
      <c r="F1716" s="35">
        <f t="shared" si="166"/>
        <v>0.704225352112676</v>
      </c>
      <c r="G1716" s="21">
        <v>37</v>
      </c>
      <c r="H1716" s="13">
        <v>8</v>
      </c>
      <c r="I1716" s="31">
        <f t="shared" si="167"/>
        <v>21.62162162162162</v>
      </c>
    </row>
    <row r="1717" spans="1:9" ht="12.75">
      <c r="A1717" s="11" t="s">
        <v>896</v>
      </c>
      <c r="B1717" s="12" t="s">
        <v>897</v>
      </c>
      <c r="C1717" s="23">
        <v>5820</v>
      </c>
      <c r="D1717" s="23">
        <v>1517</v>
      </c>
      <c r="E1717" s="25">
        <f t="shared" si="162"/>
        <v>4303</v>
      </c>
      <c r="F1717" s="35">
        <f t="shared" si="166"/>
        <v>0.26065292096219933</v>
      </c>
      <c r="G1717" s="21">
        <v>4672</v>
      </c>
      <c r="H1717" s="13">
        <v>1686</v>
      </c>
      <c r="I1717" s="31">
        <f t="shared" si="167"/>
        <v>36.08732876712329</v>
      </c>
    </row>
    <row r="1718" spans="1:9" ht="12.75">
      <c r="A1718" s="11" t="s">
        <v>898</v>
      </c>
      <c r="B1718" s="12" t="s">
        <v>899</v>
      </c>
      <c r="C1718" s="23">
        <v>1778</v>
      </c>
      <c r="D1718" s="23">
        <v>340</v>
      </c>
      <c r="E1718" s="25">
        <f t="shared" si="162"/>
        <v>1438</v>
      </c>
      <c r="F1718" s="35">
        <f t="shared" si="166"/>
        <v>0.19122609673790777</v>
      </c>
      <c r="G1718" s="21">
        <v>1348</v>
      </c>
      <c r="H1718" s="13">
        <v>412</v>
      </c>
      <c r="I1718" s="31">
        <f t="shared" si="167"/>
        <v>30.56379821958457</v>
      </c>
    </row>
    <row r="1719" spans="1:9" ht="12.75">
      <c r="A1719" s="11" t="s">
        <v>900</v>
      </c>
      <c r="B1719" s="12" t="s">
        <v>901</v>
      </c>
      <c r="C1719" s="23">
        <v>3</v>
      </c>
      <c r="D1719" s="23">
        <v>1</v>
      </c>
      <c r="E1719" s="25">
        <f t="shared" si="162"/>
        <v>2</v>
      </c>
      <c r="F1719" s="35">
        <f t="shared" si="166"/>
        <v>0.3333333333333333</v>
      </c>
      <c r="G1719" s="21">
        <v>3</v>
      </c>
      <c r="H1719" s="13">
        <v>2</v>
      </c>
      <c r="I1719" s="31">
        <f t="shared" si="167"/>
        <v>66.66666666666666</v>
      </c>
    </row>
    <row r="1720" spans="1:9" ht="12.75">
      <c r="A1720" s="11" t="s">
        <v>902</v>
      </c>
      <c r="B1720" s="12" t="s">
        <v>903</v>
      </c>
      <c r="C1720" s="23">
        <v>14</v>
      </c>
      <c r="D1720" s="23">
        <v>5</v>
      </c>
      <c r="E1720" s="25">
        <f t="shared" si="162"/>
        <v>9</v>
      </c>
      <c r="F1720" s="35">
        <f t="shared" si="166"/>
        <v>0.35714285714285715</v>
      </c>
      <c r="G1720" s="21">
        <v>7</v>
      </c>
      <c r="H1720" s="13">
        <v>2</v>
      </c>
      <c r="I1720" s="31">
        <f t="shared" si="167"/>
        <v>28.57142857142857</v>
      </c>
    </row>
    <row r="1721" spans="1:9" ht="12.75">
      <c r="A1721" s="11" t="s">
        <v>904</v>
      </c>
      <c r="B1721" s="12" t="s">
        <v>905</v>
      </c>
      <c r="C1721" s="23">
        <v>3548</v>
      </c>
      <c r="D1721" s="23">
        <v>5719</v>
      </c>
      <c r="E1721" s="25">
        <f t="shared" si="162"/>
        <v>-2171</v>
      </c>
      <c r="F1721" s="35">
        <f t="shared" si="166"/>
        <v>1.6118940248027058</v>
      </c>
      <c r="G1721" s="21">
        <v>2435</v>
      </c>
      <c r="H1721" s="13">
        <v>640</v>
      </c>
      <c r="I1721" s="31">
        <f t="shared" si="167"/>
        <v>26.283367556468175</v>
      </c>
    </row>
    <row r="1722" spans="1:9" ht="12.75">
      <c r="A1722" s="11" t="s">
        <v>906</v>
      </c>
      <c r="B1722" s="12" t="s">
        <v>907</v>
      </c>
      <c r="C1722" s="23">
        <v>376</v>
      </c>
      <c r="D1722" s="23">
        <v>888</v>
      </c>
      <c r="E1722" s="25">
        <f t="shared" si="162"/>
        <v>-512</v>
      </c>
      <c r="F1722" s="35">
        <f t="shared" si="166"/>
        <v>2.3617021276595747</v>
      </c>
      <c r="G1722" s="21">
        <v>302</v>
      </c>
      <c r="H1722" s="13">
        <v>109</v>
      </c>
      <c r="I1722" s="31">
        <f t="shared" si="167"/>
        <v>36.092715231788084</v>
      </c>
    </row>
    <row r="1723" spans="1:9" ht="12.75">
      <c r="A1723" s="11" t="s">
        <v>908</v>
      </c>
      <c r="B1723" s="12" t="s">
        <v>909</v>
      </c>
      <c r="C1723" s="23">
        <v>16</v>
      </c>
      <c r="D1723" s="23">
        <v>12</v>
      </c>
      <c r="E1723" s="25">
        <f t="shared" si="162"/>
        <v>4</v>
      </c>
      <c r="F1723" s="35">
        <f t="shared" si="166"/>
        <v>0.75</v>
      </c>
      <c r="G1723" s="21">
        <v>11</v>
      </c>
      <c r="H1723" s="13">
        <v>6</v>
      </c>
      <c r="I1723" s="31">
        <f t="shared" si="167"/>
        <v>54.54545454545454</v>
      </c>
    </row>
    <row r="1724" spans="1:9" ht="12.75">
      <c r="A1724" s="11" t="s">
        <v>910</v>
      </c>
      <c r="B1724" s="12" t="s">
        <v>911</v>
      </c>
      <c r="C1724" s="23">
        <v>468</v>
      </c>
      <c r="D1724" s="23">
        <v>477</v>
      </c>
      <c r="E1724" s="25">
        <f t="shared" si="162"/>
        <v>-9</v>
      </c>
      <c r="F1724" s="35">
        <f t="shared" si="166"/>
        <v>1.0192307692307692</v>
      </c>
      <c r="G1724" s="21">
        <v>247</v>
      </c>
      <c r="H1724" s="13">
        <v>49</v>
      </c>
      <c r="I1724" s="31">
        <f t="shared" si="167"/>
        <v>19.838056680161944</v>
      </c>
    </row>
    <row r="1725" spans="1:9" ht="12.75">
      <c r="A1725" s="11" t="s">
        <v>912</v>
      </c>
      <c r="B1725" s="12" t="s">
        <v>913</v>
      </c>
      <c r="C1725" s="23">
        <v>60</v>
      </c>
      <c r="D1725" s="23">
        <v>29</v>
      </c>
      <c r="E1725" s="25">
        <f t="shared" si="162"/>
        <v>31</v>
      </c>
      <c r="F1725" s="35">
        <f t="shared" si="166"/>
        <v>0.48333333333333334</v>
      </c>
      <c r="G1725" s="21">
        <v>37</v>
      </c>
      <c r="H1725" s="13">
        <v>8</v>
      </c>
      <c r="I1725" s="31">
        <f t="shared" si="167"/>
        <v>21.62162162162162</v>
      </c>
    </row>
    <row r="1726" spans="1:9" ht="12.75">
      <c r="A1726" s="11" t="s">
        <v>914</v>
      </c>
      <c r="B1726" s="12" t="s">
        <v>915</v>
      </c>
      <c r="C1726" s="23">
        <v>9</v>
      </c>
      <c r="D1726" s="23">
        <v>0</v>
      </c>
      <c r="E1726" s="25">
        <f t="shared" si="162"/>
        <v>9</v>
      </c>
      <c r="F1726" s="35" t="s">
        <v>4124</v>
      </c>
      <c r="G1726" s="21">
        <v>6</v>
      </c>
      <c r="H1726" s="13">
        <v>1</v>
      </c>
      <c r="I1726" s="31">
        <f t="shared" si="167"/>
        <v>16.666666666666664</v>
      </c>
    </row>
    <row r="1727" spans="1:9" ht="12.75">
      <c r="A1727" s="11" t="s">
        <v>916</v>
      </c>
      <c r="B1727" s="12" t="s">
        <v>917</v>
      </c>
      <c r="C1727" s="23">
        <v>2</v>
      </c>
      <c r="D1727" s="23">
        <v>0</v>
      </c>
      <c r="E1727" s="25">
        <f t="shared" si="162"/>
        <v>2</v>
      </c>
      <c r="F1727" s="35" t="s">
        <v>4124</v>
      </c>
      <c r="G1727" s="21">
        <v>2</v>
      </c>
      <c r="H1727" s="13">
        <v>0</v>
      </c>
      <c r="I1727" s="31">
        <f t="shared" si="167"/>
        <v>0</v>
      </c>
    </row>
    <row r="1728" spans="1:9" ht="12.75">
      <c r="A1728" s="11" t="s">
        <v>918</v>
      </c>
      <c r="B1728" s="12" t="s">
        <v>919</v>
      </c>
      <c r="C1728" s="23">
        <v>144</v>
      </c>
      <c r="D1728" s="23">
        <v>468</v>
      </c>
      <c r="E1728" s="25">
        <f t="shared" si="162"/>
        <v>-324</v>
      </c>
      <c r="F1728" s="35">
        <f>D1728/C1728</f>
        <v>3.25</v>
      </c>
      <c r="G1728" s="21">
        <v>118</v>
      </c>
      <c r="H1728" s="13">
        <v>46</v>
      </c>
      <c r="I1728" s="31">
        <f t="shared" si="167"/>
        <v>38.983050847457626</v>
      </c>
    </row>
    <row r="1729" spans="1:9" ht="12.75">
      <c r="A1729" s="11" t="s">
        <v>920</v>
      </c>
      <c r="B1729" s="12" t="s">
        <v>921</v>
      </c>
      <c r="C1729" s="23">
        <v>75</v>
      </c>
      <c r="D1729" s="23">
        <v>4</v>
      </c>
      <c r="E1729" s="25">
        <f t="shared" si="162"/>
        <v>71</v>
      </c>
      <c r="F1729" s="35">
        <f>D1729/C1729</f>
        <v>0.05333333333333334</v>
      </c>
      <c r="G1729" s="21">
        <v>56</v>
      </c>
      <c r="H1729" s="13">
        <v>18</v>
      </c>
      <c r="I1729" s="31">
        <f t="shared" si="167"/>
        <v>32.142857142857146</v>
      </c>
    </row>
    <row r="1730" spans="1:9" ht="12.75">
      <c r="A1730" s="11" t="s">
        <v>922</v>
      </c>
      <c r="B1730" s="12" t="s">
        <v>923</v>
      </c>
      <c r="C1730" s="23">
        <v>24</v>
      </c>
      <c r="D1730" s="23">
        <v>34</v>
      </c>
      <c r="E1730" s="25">
        <f t="shared" si="162"/>
        <v>-10</v>
      </c>
      <c r="F1730" s="35">
        <f>D1730/C1730</f>
        <v>1.4166666666666667</v>
      </c>
      <c r="G1730" s="21">
        <v>5</v>
      </c>
      <c r="H1730" s="13">
        <v>0</v>
      </c>
      <c r="I1730" s="31">
        <f t="shared" si="167"/>
        <v>0</v>
      </c>
    </row>
    <row r="1731" spans="1:9" ht="12.75">
      <c r="A1731" s="11" t="s">
        <v>924</v>
      </c>
      <c r="B1731" s="12" t="s">
        <v>925</v>
      </c>
      <c r="C1731" s="23">
        <v>3</v>
      </c>
      <c r="D1731" s="23">
        <v>0</v>
      </c>
      <c r="E1731" s="25">
        <f t="shared" si="162"/>
        <v>3</v>
      </c>
      <c r="F1731" s="35" t="s">
        <v>4124</v>
      </c>
      <c r="G1731" s="21">
        <v>2</v>
      </c>
      <c r="H1731" s="13">
        <v>0</v>
      </c>
      <c r="I1731" s="31">
        <f t="shared" si="167"/>
        <v>0</v>
      </c>
    </row>
    <row r="1732" spans="1:9" ht="12.75">
      <c r="A1732" s="11" t="s">
        <v>926</v>
      </c>
      <c r="B1732" s="12" t="s">
        <v>927</v>
      </c>
      <c r="C1732" s="23">
        <v>886</v>
      </c>
      <c r="D1732" s="23">
        <v>118</v>
      </c>
      <c r="E1732" s="25">
        <f t="shared" si="162"/>
        <v>768</v>
      </c>
      <c r="F1732" s="35">
        <f>D1732/C1732</f>
        <v>0.13318284424379231</v>
      </c>
      <c r="G1732" s="21">
        <v>915</v>
      </c>
      <c r="H1732" s="13">
        <v>414</v>
      </c>
      <c r="I1732" s="31">
        <f t="shared" si="167"/>
        <v>45.24590163934426</v>
      </c>
    </row>
    <row r="1733" spans="1:9" ht="12.75">
      <c r="A1733" s="11" t="s">
        <v>928</v>
      </c>
      <c r="B1733" s="12" t="s">
        <v>929</v>
      </c>
      <c r="C1733" s="23">
        <v>12</v>
      </c>
      <c r="D1733" s="23">
        <v>0</v>
      </c>
      <c r="E1733" s="25">
        <f t="shared" si="162"/>
        <v>12</v>
      </c>
      <c r="F1733" s="35" t="s">
        <v>4124</v>
      </c>
      <c r="G1733" s="21">
        <v>6</v>
      </c>
      <c r="H1733" s="13">
        <v>1</v>
      </c>
      <c r="I1733" s="31">
        <f t="shared" si="167"/>
        <v>16.666666666666664</v>
      </c>
    </row>
    <row r="1734" spans="1:9" ht="12.75">
      <c r="A1734" s="11" t="s">
        <v>930</v>
      </c>
      <c r="B1734" s="12" t="s">
        <v>931</v>
      </c>
      <c r="C1734" s="23">
        <v>114</v>
      </c>
      <c r="D1734" s="23">
        <v>1</v>
      </c>
      <c r="E1734" s="25">
        <f aca="true" t="shared" si="168" ref="E1734:E1797">C1734-D1734</f>
        <v>113</v>
      </c>
      <c r="F1734" s="35">
        <f>D1734/C1734</f>
        <v>0.008771929824561403</v>
      </c>
      <c r="G1734" s="21">
        <v>83</v>
      </c>
      <c r="H1734" s="13">
        <v>16</v>
      </c>
      <c r="I1734" s="31">
        <f t="shared" si="167"/>
        <v>19.27710843373494</v>
      </c>
    </row>
    <row r="1735" spans="1:9" ht="12.75">
      <c r="A1735" s="11" t="s">
        <v>932</v>
      </c>
      <c r="B1735" s="12" t="s">
        <v>933</v>
      </c>
      <c r="C1735" s="23">
        <v>5</v>
      </c>
      <c r="D1735" s="23">
        <v>0</v>
      </c>
      <c r="E1735" s="25">
        <f t="shared" si="168"/>
        <v>5</v>
      </c>
      <c r="F1735" s="35" t="s">
        <v>4124</v>
      </c>
      <c r="G1735" s="21">
        <v>3</v>
      </c>
      <c r="H1735" s="13">
        <v>0</v>
      </c>
      <c r="I1735" s="31">
        <f t="shared" si="167"/>
        <v>0</v>
      </c>
    </row>
    <row r="1736" spans="1:9" ht="12.75">
      <c r="A1736" s="11" t="s">
        <v>934</v>
      </c>
      <c r="B1736" s="12" t="s">
        <v>935</v>
      </c>
      <c r="C1736" s="23">
        <v>0</v>
      </c>
      <c r="D1736" s="23">
        <v>0</v>
      </c>
      <c r="E1736" s="25">
        <f t="shared" si="168"/>
        <v>0</v>
      </c>
      <c r="F1736" s="35" t="s">
        <v>4121</v>
      </c>
      <c r="G1736" s="25" t="s">
        <v>4121</v>
      </c>
      <c r="H1736" s="23" t="s">
        <v>4121</v>
      </c>
      <c r="I1736" s="31" t="s">
        <v>4121</v>
      </c>
    </row>
    <row r="1737" spans="1:9" ht="12.75">
      <c r="A1737" s="11" t="s">
        <v>936</v>
      </c>
      <c r="B1737" s="12" t="s">
        <v>937</v>
      </c>
      <c r="C1737" s="23">
        <v>0</v>
      </c>
      <c r="D1737" s="23">
        <v>0</v>
      </c>
      <c r="E1737" s="25">
        <f t="shared" si="168"/>
        <v>0</v>
      </c>
      <c r="F1737" s="35" t="s">
        <v>4121</v>
      </c>
      <c r="G1737" s="25" t="s">
        <v>4121</v>
      </c>
      <c r="H1737" s="23" t="s">
        <v>4121</v>
      </c>
      <c r="I1737" s="31" t="s">
        <v>4121</v>
      </c>
    </row>
    <row r="1738" spans="1:9" ht="12.75">
      <c r="A1738" s="11" t="s">
        <v>938</v>
      </c>
      <c r="B1738" s="12" t="s">
        <v>939</v>
      </c>
      <c r="C1738" s="23">
        <v>5751</v>
      </c>
      <c r="D1738" s="23">
        <v>34</v>
      </c>
      <c r="E1738" s="25">
        <f t="shared" si="168"/>
        <v>5717</v>
      </c>
      <c r="F1738" s="35">
        <f aca="true" t="shared" si="169" ref="F1738:F1769">D1738/C1738</f>
        <v>0.005912015301686663</v>
      </c>
      <c r="G1738" s="21">
        <v>2591</v>
      </c>
      <c r="H1738" s="13">
        <v>224</v>
      </c>
      <c r="I1738" s="31">
        <f aca="true" t="shared" si="170" ref="I1738:I1769">(H1738/G1738)*100</f>
        <v>8.645310690852954</v>
      </c>
    </row>
    <row r="1739" spans="1:9" ht="12.75">
      <c r="A1739" s="11" t="s">
        <v>940</v>
      </c>
      <c r="B1739" s="12" t="s">
        <v>941</v>
      </c>
      <c r="C1739" s="23">
        <v>2321</v>
      </c>
      <c r="D1739" s="23">
        <v>1116</v>
      </c>
      <c r="E1739" s="25">
        <f t="shared" si="168"/>
        <v>1205</v>
      </c>
      <c r="F1739" s="35">
        <f t="shared" si="169"/>
        <v>0.4808272296423955</v>
      </c>
      <c r="G1739" s="21">
        <v>1606</v>
      </c>
      <c r="H1739" s="13">
        <v>454</v>
      </c>
      <c r="I1739" s="31">
        <f t="shared" si="170"/>
        <v>28.268991282689914</v>
      </c>
    </row>
    <row r="1740" spans="1:9" ht="12.75">
      <c r="A1740" s="11" t="s">
        <v>942</v>
      </c>
      <c r="B1740" s="12" t="s">
        <v>943</v>
      </c>
      <c r="C1740" s="23">
        <v>102</v>
      </c>
      <c r="D1740" s="23">
        <v>10</v>
      </c>
      <c r="E1740" s="25">
        <f t="shared" si="168"/>
        <v>92</v>
      </c>
      <c r="F1740" s="35">
        <f t="shared" si="169"/>
        <v>0.09803921568627451</v>
      </c>
      <c r="G1740" s="21">
        <v>83</v>
      </c>
      <c r="H1740" s="13">
        <v>18</v>
      </c>
      <c r="I1740" s="31">
        <f t="shared" si="170"/>
        <v>21.686746987951807</v>
      </c>
    </row>
    <row r="1741" spans="1:9" ht="12.75">
      <c r="A1741" s="11" t="s">
        <v>944</v>
      </c>
      <c r="B1741" s="12" t="s">
        <v>945</v>
      </c>
      <c r="C1741" s="23">
        <v>440</v>
      </c>
      <c r="D1741" s="23">
        <v>48</v>
      </c>
      <c r="E1741" s="25">
        <f t="shared" si="168"/>
        <v>392</v>
      </c>
      <c r="F1741" s="35">
        <f t="shared" si="169"/>
        <v>0.10909090909090909</v>
      </c>
      <c r="G1741" s="21">
        <v>335</v>
      </c>
      <c r="H1741" s="13">
        <v>102</v>
      </c>
      <c r="I1741" s="31">
        <f t="shared" si="170"/>
        <v>30.447761194029848</v>
      </c>
    </row>
    <row r="1742" spans="1:9" ht="12.75">
      <c r="A1742" s="11" t="s">
        <v>946</v>
      </c>
      <c r="B1742" s="12" t="s">
        <v>947</v>
      </c>
      <c r="C1742" s="23">
        <v>282</v>
      </c>
      <c r="D1742" s="23">
        <v>177</v>
      </c>
      <c r="E1742" s="25">
        <f t="shared" si="168"/>
        <v>105</v>
      </c>
      <c r="F1742" s="35">
        <f t="shared" si="169"/>
        <v>0.6276595744680851</v>
      </c>
      <c r="G1742" s="21">
        <v>222</v>
      </c>
      <c r="H1742" s="13">
        <v>53</v>
      </c>
      <c r="I1742" s="31">
        <f t="shared" si="170"/>
        <v>23.873873873873876</v>
      </c>
    </row>
    <row r="1743" spans="1:9" ht="12.75">
      <c r="A1743" s="11" t="s">
        <v>948</v>
      </c>
      <c r="B1743" s="12" t="s">
        <v>949</v>
      </c>
      <c r="C1743" s="23">
        <v>175</v>
      </c>
      <c r="D1743" s="23">
        <v>423</v>
      </c>
      <c r="E1743" s="25">
        <f t="shared" si="168"/>
        <v>-248</v>
      </c>
      <c r="F1743" s="35">
        <f t="shared" si="169"/>
        <v>2.4171428571428573</v>
      </c>
      <c r="G1743" s="21">
        <v>117</v>
      </c>
      <c r="H1743" s="13">
        <v>25</v>
      </c>
      <c r="I1743" s="31">
        <f t="shared" si="170"/>
        <v>21.367521367521366</v>
      </c>
    </row>
    <row r="1744" spans="1:9" ht="12.75">
      <c r="A1744" s="11" t="s">
        <v>950</v>
      </c>
      <c r="B1744" s="12" t="s">
        <v>951</v>
      </c>
      <c r="C1744" s="23">
        <v>6522</v>
      </c>
      <c r="D1744" s="23">
        <v>2811</v>
      </c>
      <c r="E1744" s="25">
        <f t="shared" si="168"/>
        <v>3711</v>
      </c>
      <c r="F1744" s="35">
        <f t="shared" si="169"/>
        <v>0.4310027598896044</v>
      </c>
      <c r="G1744" s="21">
        <v>4173</v>
      </c>
      <c r="H1744" s="13">
        <v>879</v>
      </c>
      <c r="I1744" s="31">
        <f t="shared" si="170"/>
        <v>21.063982746225737</v>
      </c>
    </row>
    <row r="1745" spans="1:9" ht="12.75">
      <c r="A1745" s="11" t="s">
        <v>952</v>
      </c>
      <c r="B1745" s="12" t="s">
        <v>953</v>
      </c>
      <c r="C1745" s="23">
        <v>4099</v>
      </c>
      <c r="D1745" s="23">
        <v>1892</v>
      </c>
      <c r="E1745" s="25">
        <f t="shared" si="168"/>
        <v>2207</v>
      </c>
      <c r="F1745" s="35">
        <f t="shared" si="169"/>
        <v>0.4615759941449134</v>
      </c>
      <c r="G1745" s="21">
        <v>2535</v>
      </c>
      <c r="H1745" s="13">
        <v>449</v>
      </c>
      <c r="I1745" s="31">
        <f t="shared" si="170"/>
        <v>17.712031558185405</v>
      </c>
    </row>
    <row r="1746" spans="1:9" ht="12.75">
      <c r="A1746" s="11" t="s">
        <v>954</v>
      </c>
      <c r="B1746" s="12" t="s">
        <v>955</v>
      </c>
      <c r="C1746" s="23">
        <v>16248</v>
      </c>
      <c r="D1746" s="23">
        <v>1319</v>
      </c>
      <c r="E1746" s="25">
        <f t="shared" si="168"/>
        <v>14929</v>
      </c>
      <c r="F1746" s="35">
        <f t="shared" si="169"/>
        <v>0.08117922205809947</v>
      </c>
      <c r="G1746" s="21">
        <v>8195</v>
      </c>
      <c r="H1746" s="13">
        <v>1098</v>
      </c>
      <c r="I1746" s="31">
        <f t="shared" si="170"/>
        <v>13.398413666870043</v>
      </c>
    </row>
    <row r="1747" spans="1:9" ht="12.75">
      <c r="A1747" s="11" t="s">
        <v>956</v>
      </c>
      <c r="B1747" s="12" t="s">
        <v>957</v>
      </c>
      <c r="C1747" s="23">
        <v>312</v>
      </c>
      <c r="D1747" s="23">
        <v>57</v>
      </c>
      <c r="E1747" s="25">
        <f t="shared" si="168"/>
        <v>255</v>
      </c>
      <c r="F1747" s="35">
        <f t="shared" si="169"/>
        <v>0.18269230769230768</v>
      </c>
      <c r="G1747" s="21">
        <v>175</v>
      </c>
      <c r="H1747" s="13">
        <v>39</v>
      </c>
      <c r="I1747" s="31">
        <f t="shared" si="170"/>
        <v>22.285714285714285</v>
      </c>
    </row>
    <row r="1748" spans="1:9" ht="12.75">
      <c r="A1748" s="11" t="s">
        <v>958</v>
      </c>
      <c r="B1748" s="12" t="s">
        <v>959</v>
      </c>
      <c r="C1748" s="23">
        <v>3000</v>
      </c>
      <c r="D1748" s="23">
        <v>296</v>
      </c>
      <c r="E1748" s="25">
        <f t="shared" si="168"/>
        <v>2704</v>
      </c>
      <c r="F1748" s="35">
        <f t="shared" si="169"/>
        <v>0.09866666666666667</v>
      </c>
      <c r="G1748" s="21">
        <v>1580</v>
      </c>
      <c r="H1748" s="13">
        <v>219</v>
      </c>
      <c r="I1748" s="31">
        <f t="shared" si="170"/>
        <v>13.860759493670885</v>
      </c>
    </row>
    <row r="1749" spans="1:9" ht="12.75" customHeight="1">
      <c r="A1749" s="11" t="s">
        <v>960</v>
      </c>
      <c r="B1749" s="12" t="s">
        <v>961</v>
      </c>
      <c r="C1749" s="23">
        <v>750</v>
      </c>
      <c r="D1749" s="23">
        <v>167</v>
      </c>
      <c r="E1749" s="25">
        <f t="shared" si="168"/>
        <v>583</v>
      </c>
      <c r="F1749" s="35">
        <f t="shared" si="169"/>
        <v>0.22266666666666668</v>
      </c>
      <c r="G1749" s="21">
        <v>362</v>
      </c>
      <c r="H1749" s="13">
        <v>51</v>
      </c>
      <c r="I1749" s="31">
        <f t="shared" si="170"/>
        <v>14.088397790055248</v>
      </c>
    </row>
    <row r="1750" spans="1:9" ht="12.75">
      <c r="A1750" s="11" t="s">
        <v>962</v>
      </c>
      <c r="B1750" s="12" t="s">
        <v>963</v>
      </c>
      <c r="C1750" s="23">
        <v>35</v>
      </c>
      <c r="D1750" s="23">
        <v>6</v>
      </c>
      <c r="E1750" s="25">
        <f t="shared" si="168"/>
        <v>29</v>
      </c>
      <c r="F1750" s="35">
        <f t="shared" si="169"/>
        <v>0.17142857142857143</v>
      </c>
      <c r="G1750" s="21">
        <v>13</v>
      </c>
      <c r="H1750" s="13">
        <v>0</v>
      </c>
      <c r="I1750" s="31">
        <f t="shared" si="170"/>
        <v>0</v>
      </c>
    </row>
    <row r="1751" spans="1:9" ht="25.5">
      <c r="A1751" s="11" t="s">
        <v>964</v>
      </c>
      <c r="B1751" s="12" t="s">
        <v>965</v>
      </c>
      <c r="C1751" s="23">
        <v>3895</v>
      </c>
      <c r="D1751" s="23">
        <v>1210</v>
      </c>
      <c r="E1751" s="25">
        <f t="shared" si="168"/>
        <v>2685</v>
      </c>
      <c r="F1751" s="35">
        <f t="shared" si="169"/>
        <v>0.31065468549422337</v>
      </c>
      <c r="G1751" s="21">
        <v>2039</v>
      </c>
      <c r="H1751" s="13">
        <v>327</v>
      </c>
      <c r="I1751" s="31">
        <f t="shared" si="170"/>
        <v>16.03727317312408</v>
      </c>
    </row>
    <row r="1752" spans="1:9" ht="14.25" customHeight="1">
      <c r="A1752" s="11" t="s">
        <v>966</v>
      </c>
      <c r="B1752" s="12" t="s">
        <v>967</v>
      </c>
      <c r="C1752" s="23">
        <v>2145</v>
      </c>
      <c r="D1752" s="23">
        <v>64</v>
      </c>
      <c r="E1752" s="25">
        <f t="shared" si="168"/>
        <v>2081</v>
      </c>
      <c r="F1752" s="35">
        <f t="shared" si="169"/>
        <v>0.029836829836829837</v>
      </c>
      <c r="G1752" s="21">
        <v>935</v>
      </c>
      <c r="H1752" s="13">
        <v>69</v>
      </c>
      <c r="I1752" s="31">
        <f t="shared" si="170"/>
        <v>7.379679144385026</v>
      </c>
    </row>
    <row r="1753" spans="1:9" ht="12.75">
      <c r="A1753" s="11" t="s">
        <v>968</v>
      </c>
      <c r="B1753" s="12" t="s">
        <v>969</v>
      </c>
      <c r="C1753" s="23">
        <v>816</v>
      </c>
      <c r="D1753" s="23">
        <v>818</v>
      </c>
      <c r="E1753" s="25">
        <f t="shared" si="168"/>
        <v>-2</v>
      </c>
      <c r="F1753" s="35">
        <f t="shared" si="169"/>
        <v>1.0024509803921569</v>
      </c>
      <c r="G1753" s="21">
        <v>439</v>
      </c>
      <c r="H1753" s="13">
        <v>37</v>
      </c>
      <c r="I1753" s="31">
        <f t="shared" si="170"/>
        <v>8.428246013667426</v>
      </c>
    </row>
    <row r="1754" spans="1:9" ht="12.75">
      <c r="A1754" s="11" t="s">
        <v>970</v>
      </c>
      <c r="B1754" s="12" t="s">
        <v>971</v>
      </c>
      <c r="C1754" s="23">
        <v>191</v>
      </c>
      <c r="D1754" s="23">
        <v>135</v>
      </c>
      <c r="E1754" s="25">
        <f t="shared" si="168"/>
        <v>56</v>
      </c>
      <c r="F1754" s="35">
        <f t="shared" si="169"/>
        <v>0.7068062827225131</v>
      </c>
      <c r="G1754" s="21">
        <v>106</v>
      </c>
      <c r="H1754" s="13">
        <v>22</v>
      </c>
      <c r="I1754" s="31">
        <f t="shared" si="170"/>
        <v>20.754716981132077</v>
      </c>
    </row>
    <row r="1755" spans="1:9" ht="25.5">
      <c r="A1755" s="11" t="s">
        <v>972</v>
      </c>
      <c r="B1755" s="12" t="s">
        <v>973</v>
      </c>
      <c r="C1755" s="23">
        <v>15922</v>
      </c>
      <c r="D1755" s="23">
        <v>4066</v>
      </c>
      <c r="E1755" s="25">
        <f t="shared" si="168"/>
        <v>11856</v>
      </c>
      <c r="F1755" s="35">
        <f t="shared" si="169"/>
        <v>0.2553699284009546</v>
      </c>
      <c r="G1755" s="21">
        <v>8255</v>
      </c>
      <c r="H1755" s="13">
        <v>1319</v>
      </c>
      <c r="I1755" s="31">
        <f t="shared" si="170"/>
        <v>15.978195033313144</v>
      </c>
    </row>
    <row r="1756" spans="1:9" ht="25.5">
      <c r="A1756" s="11" t="s">
        <v>974</v>
      </c>
      <c r="B1756" s="12" t="s">
        <v>975</v>
      </c>
      <c r="C1756" s="23">
        <v>700</v>
      </c>
      <c r="D1756" s="23">
        <v>148</v>
      </c>
      <c r="E1756" s="25">
        <f t="shared" si="168"/>
        <v>552</v>
      </c>
      <c r="F1756" s="35">
        <f t="shared" si="169"/>
        <v>0.21142857142857144</v>
      </c>
      <c r="G1756" s="21">
        <v>404</v>
      </c>
      <c r="H1756" s="13">
        <v>72</v>
      </c>
      <c r="I1756" s="31">
        <f t="shared" si="170"/>
        <v>17.82178217821782</v>
      </c>
    </row>
    <row r="1757" spans="1:9" ht="25.5">
      <c r="A1757" s="11" t="s">
        <v>976</v>
      </c>
      <c r="B1757" s="12" t="s">
        <v>977</v>
      </c>
      <c r="C1757" s="23">
        <v>812</v>
      </c>
      <c r="D1757" s="23">
        <v>137</v>
      </c>
      <c r="E1757" s="25">
        <f t="shared" si="168"/>
        <v>675</v>
      </c>
      <c r="F1757" s="35">
        <f t="shared" si="169"/>
        <v>0.1687192118226601</v>
      </c>
      <c r="G1757" s="21">
        <v>370</v>
      </c>
      <c r="H1757" s="13">
        <v>48</v>
      </c>
      <c r="I1757" s="31">
        <f t="shared" si="170"/>
        <v>12.972972972972974</v>
      </c>
    </row>
    <row r="1758" spans="1:9" ht="38.25">
      <c r="A1758" s="11" t="s">
        <v>978</v>
      </c>
      <c r="B1758" s="12" t="s">
        <v>979</v>
      </c>
      <c r="C1758" s="23">
        <v>10071</v>
      </c>
      <c r="D1758" s="23">
        <v>261</v>
      </c>
      <c r="E1758" s="25">
        <f t="shared" si="168"/>
        <v>9810</v>
      </c>
      <c r="F1758" s="35">
        <f t="shared" si="169"/>
        <v>0.025915996425379804</v>
      </c>
      <c r="G1758" s="21">
        <v>4661</v>
      </c>
      <c r="H1758" s="13">
        <v>346</v>
      </c>
      <c r="I1758" s="31">
        <f t="shared" si="170"/>
        <v>7.4232997210898946</v>
      </c>
    </row>
    <row r="1759" spans="1:9" ht="13.5" customHeight="1">
      <c r="A1759" s="11" t="s">
        <v>980</v>
      </c>
      <c r="B1759" s="12" t="s">
        <v>981</v>
      </c>
      <c r="C1759" s="23">
        <v>17</v>
      </c>
      <c r="D1759" s="23">
        <v>20</v>
      </c>
      <c r="E1759" s="25">
        <f t="shared" si="168"/>
        <v>-3</v>
      </c>
      <c r="F1759" s="35">
        <f t="shared" si="169"/>
        <v>1.1764705882352942</v>
      </c>
      <c r="G1759" s="21">
        <v>9</v>
      </c>
      <c r="H1759" s="13">
        <v>0</v>
      </c>
      <c r="I1759" s="31">
        <f t="shared" si="170"/>
        <v>0</v>
      </c>
    </row>
    <row r="1760" spans="1:9" ht="25.5">
      <c r="A1760" s="11" t="s">
        <v>982</v>
      </c>
      <c r="B1760" s="12" t="s">
        <v>983</v>
      </c>
      <c r="C1760" s="23">
        <v>237</v>
      </c>
      <c r="D1760" s="23">
        <v>335</v>
      </c>
      <c r="E1760" s="25">
        <f t="shared" si="168"/>
        <v>-98</v>
      </c>
      <c r="F1760" s="35">
        <f t="shared" si="169"/>
        <v>1.4135021097046414</v>
      </c>
      <c r="G1760" s="21">
        <v>112</v>
      </c>
      <c r="H1760" s="13">
        <v>13</v>
      </c>
      <c r="I1760" s="31">
        <f t="shared" si="170"/>
        <v>11.607142857142858</v>
      </c>
    </row>
    <row r="1761" spans="1:9" ht="12.75">
      <c r="A1761" s="11" t="s">
        <v>984</v>
      </c>
      <c r="B1761" s="12" t="s">
        <v>985</v>
      </c>
      <c r="C1761" s="23">
        <v>496</v>
      </c>
      <c r="D1761" s="23">
        <v>97</v>
      </c>
      <c r="E1761" s="25">
        <f t="shared" si="168"/>
        <v>399</v>
      </c>
      <c r="F1761" s="35">
        <f t="shared" si="169"/>
        <v>0.19556451612903225</v>
      </c>
      <c r="G1761" s="21">
        <v>232</v>
      </c>
      <c r="H1761" s="13">
        <v>22</v>
      </c>
      <c r="I1761" s="31">
        <f t="shared" si="170"/>
        <v>9.482758620689655</v>
      </c>
    </row>
    <row r="1762" spans="1:9" ht="12.75">
      <c r="A1762" s="11" t="s">
        <v>986</v>
      </c>
      <c r="B1762" s="12" t="s">
        <v>987</v>
      </c>
      <c r="C1762" s="23">
        <v>2661</v>
      </c>
      <c r="D1762" s="23">
        <v>284</v>
      </c>
      <c r="E1762" s="25">
        <f t="shared" si="168"/>
        <v>2377</v>
      </c>
      <c r="F1762" s="35">
        <f t="shared" si="169"/>
        <v>0.10672679443818113</v>
      </c>
      <c r="G1762" s="21">
        <v>1342</v>
      </c>
      <c r="H1762" s="13">
        <v>193</v>
      </c>
      <c r="I1762" s="31">
        <f t="shared" si="170"/>
        <v>14.381520119225039</v>
      </c>
    </row>
    <row r="1763" spans="1:9" ht="12.75">
      <c r="A1763" s="11" t="s">
        <v>988</v>
      </c>
      <c r="B1763" s="12" t="s">
        <v>989</v>
      </c>
      <c r="C1763" s="23">
        <v>1001</v>
      </c>
      <c r="D1763" s="23">
        <v>378</v>
      </c>
      <c r="E1763" s="25">
        <f t="shared" si="168"/>
        <v>623</v>
      </c>
      <c r="F1763" s="35">
        <f t="shared" si="169"/>
        <v>0.3776223776223776</v>
      </c>
      <c r="G1763" s="21">
        <v>532</v>
      </c>
      <c r="H1763" s="13">
        <v>94</v>
      </c>
      <c r="I1763" s="31">
        <f t="shared" si="170"/>
        <v>17.669172932330827</v>
      </c>
    </row>
    <row r="1764" spans="1:9" ht="12" customHeight="1">
      <c r="A1764" s="11" t="s">
        <v>990</v>
      </c>
      <c r="B1764" s="12" t="s">
        <v>991</v>
      </c>
      <c r="C1764" s="23">
        <v>280</v>
      </c>
      <c r="D1764" s="23">
        <v>121</v>
      </c>
      <c r="E1764" s="25">
        <f t="shared" si="168"/>
        <v>159</v>
      </c>
      <c r="F1764" s="35">
        <f t="shared" si="169"/>
        <v>0.43214285714285716</v>
      </c>
      <c r="G1764" s="21">
        <v>174</v>
      </c>
      <c r="H1764" s="13">
        <v>46</v>
      </c>
      <c r="I1764" s="31">
        <f t="shared" si="170"/>
        <v>26.436781609195403</v>
      </c>
    </row>
    <row r="1765" spans="1:9" ht="12.75">
      <c r="A1765" s="11" t="s">
        <v>992</v>
      </c>
      <c r="B1765" s="12" t="s">
        <v>993</v>
      </c>
      <c r="C1765" s="23">
        <v>118</v>
      </c>
      <c r="D1765" s="23">
        <v>31</v>
      </c>
      <c r="E1765" s="25">
        <f t="shared" si="168"/>
        <v>87</v>
      </c>
      <c r="F1765" s="35">
        <f t="shared" si="169"/>
        <v>0.2627118644067797</v>
      </c>
      <c r="G1765" s="21">
        <v>54</v>
      </c>
      <c r="H1765" s="13">
        <v>4</v>
      </c>
      <c r="I1765" s="31">
        <f t="shared" si="170"/>
        <v>7.4074074074074066</v>
      </c>
    </row>
    <row r="1766" spans="1:9" ht="13.5" customHeight="1">
      <c r="A1766" s="11" t="s">
        <v>994</v>
      </c>
      <c r="B1766" s="12" t="s">
        <v>995</v>
      </c>
      <c r="C1766" s="23">
        <v>116</v>
      </c>
      <c r="D1766" s="23">
        <v>111</v>
      </c>
      <c r="E1766" s="25">
        <f t="shared" si="168"/>
        <v>5</v>
      </c>
      <c r="F1766" s="35">
        <f t="shared" si="169"/>
        <v>0.9568965517241379</v>
      </c>
      <c r="G1766" s="21">
        <v>58</v>
      </c>
      <c r="H1766" s="13">
        <v>19</v>
      </c>
      <c r="I1766" s="31">
        <f t="shared" si="170"/>
        <v>32.758620689655174</v>
      </c>
    </row>
    <row r="1767" spans="1:9" ht="25.5">
      <c r="A1767" s="11" t="s">
        <v>996</v>
      </c>
      <c r="B1767" s="12" t="s">
        <v>997</v>
      </c>
      <c r="C1767" s="23">
        <v>277</v>
      </c>
      <c r="D1767" s="23">
        <v>445</v>
      </c>
      <c r="E1767" s="25">
        <f t="shared" si="168"/>
        <v>-168</v>
      </c>
      <c r="F1767" s="35">
        <f t="shared" si="169"/>
        <v>1.6064981949458483</v>
      </c>
      <c r="G1767" s="21">
        <v>167</v>
      </c>
      <c r="H1767" s="13">
        <v>38</v>
      </c>
      <c r="I1767" s="31">
        <f t="shared" si="170"/>
        <v>22.75449101796407</v>
      </c>
    </row>
    <row r="1768" spans="1:9" ht="25.5">
      <c r="A1768" s="11" t="s">
        <v>998</v>
      </c>
      <c r="B1768" s="12" t="s">
        <v>999</v>
      </c>
      <c r="C1768" s="23">
        <v>83</v>
      </c>
      <c r="D1768" s="23">
        <v>96</v>
      </c>
      <c r="E1768" s="25">
        <f t="shared" si="168"/>
        <v>-13</v>
      </c>
      <c r="F1768" s="35">
        <f t="shared" si="169"/>
        <v>1.1566265060240963</v>
      </c>
      <c r="G1768" s="21">
        <v>55</v>
      </c>
      <c r="H1768" s="13">
        <v>6</v>
      </c>
      <c r="I1768" s="31">
        <f t="shared" si="170"/>
        <v>10.909090909090908</v>
      </c>
    </row>
    <row r="1769" spans="1:9" ht="25.5">
      <c r="A1769" s="11" t="s">
        <v>1000</v>
      </c>
      <c r="B1769" s="12" t="s">
        <v>1001</v>
      </c>
      <c r="C1769" s="23">
        <v>13</v>
      </c>
      <c r="D1769" s="23">
        <v>5</v>
      </c>
      <c r="E1769" s="25">
        <f t="shared" si="168"/>
        <v>8</v>
      </c>
      <c r="F1769" s="35">
        <f t="shared" si="169"/>
        <v>0.38461538461538464</v>
      </c>
      <c r="G1769" s="21">
        <v>4</v>
      </c>
      <c r="H1769" s="13">
        <v>0</v>
      </c>
      <c r="I1769" s="31">
        <f t="shared" si="170"/>
        <v>0</v>
      </c>
    </row>
    <row r="1770" spans="1:9" ht="12.75">
      <c r="A1770" s="11" t="s">
        <v>1002</v>
      </c>
      <c r="B1770" s="12" t="s">
        <v>1003</v>
      </c>
      <c r="C1770" s="23">
        <v>113</v>
      </c>
      <c r="D1770" s="23">
        <v>103</v>
      </c>
      <c r="E1770" s="25">
        <f t="shared" si="168"/>
        <v>10</v>
      </c>
      <c r="F1770" s="35">
        <f aca="true" t="shared" si="171" ref="F1770:F1795">D1770/C1770</f>
        <v>0.911504424778761</v>
      </c>
      <c r="G1770" s="21">
        <v>96</v>
      </c>
      <c r="H1770" s="13">
        <v>35</v>
      </c>
      <c r="I1770" s="31">
        <f aca="true" t="shared" si="172" ref="I1770:I1801">(H1770/G1770)*100</f>
        <v>36.45833333333333</v>
      </c>
    </row>
    <row r="1771" spans="1:9" ht="12" customHeight="1">
      <c r="A1771" s="11" t="s">
        <v>1004</v>
      </c>
      <c r="B1771" s="12" t="s">
        <v>1005</v>
      </c>
      <c r="C1771" s="23">
        <v>69</v>
      </c>
      <c r="D1771" s="23">
        <v>132</v>
      </c>
      <c r="E1771" s="25">
        <f t="shared" si="168"/>
        <v>-63</v>
      </c>
      <c r="F1771" s="35">
        <f t="shared" si="171"/>
        <v>1.9130434782608696</v>
      </c>
      <c r="G1771" s="21">
        <v>29</v>
      </c>
      <c r="H1771" s="13">
        <v>2</v>
      </c>
      <c r="I1771" s="31">
        <f t="shared" si="172"/>
        <v>6.896551724137931</v>
      </c>
    </row>
    <row r="1772" spans="1:9" ht="25.5">
      <c r="A1772" s="11" t="s">
        <v>1006</v>
      </c>
      <c r="B1772" s="12" t="s">
        <v>1007</v>
      </c>
      <c r="C1772" s="23">
        <v>213</v>
      </c>
      <c r="D1772" s="23">
        <v>39</v>
      </c>
      <c r="E1772" s="25">
        <f t="shared" si="168"/>
        <v>174</v>
      </c>
      <c r="F1772" s="35">
        <f t="shared" si="171"/>
        <v>0.18309859154929578</v>
      </c>
      <c r="G1772" s="21">
        <v>113</v>
      </c>
      <c r="H1772" s="13">
        <v>18</v>
      </c>
      <c r="I1772" s="31">
        <f t="shared" si="172"/>
        <v>15.929203539823009</v>
      </c>
    </row>
    <row r="1773" spans="1:9" ht="12.75">
      <c r="A1773" s="11" t="s">
        <v>1008</v>
      </c>
      <c r="B1773" s="12" t="s">
        <v>1009</v>
      </c>
      <c r="C1773" s="23">
        <v>948</v>
      </c>
      <c r="D1773" s="23">
        <v>181</v>
      </c>
      <c r="E1773" s="25">
        <f t="shared" si="168"/>
        <v>767</v>
      </c>
      <c r="F1773" s="35">
        <f t="shared" si="171"/>
        <v>0.1909282700421941</v>
      </c>
      <c r="G1773" s="21">
        <v>405</v>
      </c>
      <c r="H1773" s="13">
        <v>29</v>
      </c>
      <c r="I1773" s="31">
        <f t="shared" si="172"/>
        <v>7.160493827160494</v>
      </c>
    </row>
    <row r="1774" spans="1:9" ht="12.75">
      <c r="A1774" s="11" t="s">
        <v>1010</v>
      </c>
      <c r="B1774" s="12" t="s">
        <v>1011</v>
      </c>
      <c r="C1774" s="23">
        <v>4406</v>
      </c>
      <c r="D1774" s="23">
        <v>269</v>
      </c>
      <c r="E1774" s="25">
        <f t="shared" si="168"/>
        <v>4137</v>
      </c>
      <c r="F1774" s="35">
        <f t="shared" si="171"/>
        <v>0.061053109396277803</v>
      </c>
      <c r="G1774" s="21">
        <v>1818</v>
      </c>
      <c r="H1774" s="13">
        <v>114</v>
      </c>
      <c r="I1774" s="31">
        <f t="shared" si="172"/>
        <v>6.270627062706271</v>
      </c>
    </row>
    <row r="1775" spans="1:9" ht="25.5">
      <c r="A1775" s="11" t="s">
        <v>1012</v>
      </c>
      <c r="B1775" s="12" t="s">
        <v>1013</v>
      </c>
      <c r="C1775" s="23">
        <v>112</v>
      </c>
      <c r="D1775" s="23">
        <v>11</v>
      </c>
      <c r="E1775" s="25">
        <f t="shared" si="168"/>
        <v>101</v>
      </c>
      <c r="F1775" s="35">
        <f t="shared" si="171"/>
        <v>0.09821428571428571</v>
      </c>
      <c r="G1775" s="21">
        <v>45</v>
      </c>
      <c r="H1775" s="13">
        <v>5</v>
      </c>
      <c r="I1775" s="31">
        <f t="shared" si="172"/>
        <v>11.11111111111111</v>
      </c>
    </row>
    <row r="1776" spans="1:9" ht="12.75">
      <c r="A1776" s="11" t="s">
        <v>1014</v>
      </c>
      <c r="B1776" s="12" t="s">
        <v>1015</v>
      </c>
      <c r="C1776" s="23">
        <v>216</v>
      </c>
      <c r="D1776" s="23">
        <v>6</v>
      </c>
      <c r="E1776" s="25">
        <f t="shared" si="168"/>
        <v>210</v>
      </c>
      <c r="F1776" s="35">
        <f t="shared" si="171"/>
        <v>0.027777777777777776</v>
      </c>
      <c r="G1776" s="21">
        <v>94</v>
      </c>
      <c r="H1776" s="13">
        <v>15</v>
      </c>
      <c r="I1776" s="31">
        <f t="shared" si="172"/>
        <v>15.957446808510639</v>
      </c>
    </row>
    <row r="1777" spans="1:9" ht="12.75">
      <c r="A1777" s="11" t="s">
        <v>1016</v>
      </c>
      <c r="B1777" s="12" t="s">
        <v>1017</v>
      </c>
      <c r="C1777" s="23">
        <v>871</v>
      </c>
      <c r="D1777" s="23">
        <v>19</v>
      </c>
      <c r="E1777" s="25">
        <f t="shared" si="168"/>
        <v>852</v>
      </c>
      <c r="F1777" s="35">
        <f t="shared" si="171"/>
        <v>0.021814006888633754</v>
      </c>
      <c r="G1777" s="21">
        <v>409</v>
      </c>
      <c r="H1777" s="13">
        <v>42</v>
      </c>
      <c r="I1777" s="31">
        <f t="shared" si="172"/>
        <v>10.268948655256724</v>
      </c>
    </row>
    <row r="1778" spans="1:9" ht="12.75">
      <c r="A1778" s="11" t="s">
        <v>1018</v>
      </c>
      <c r="B1778" s="12" t="s">
        <v>1019</v>
      </c>
      <c r="C1778" s="23">
        <v>30</v>
      </c>
      <c r="D1778" s="23">
        <v>2</v>
      </c>
      <c r="E1778" s="25">
        <f t="shared" si="168"/>
        <v>28</v>
      </c>
      <c r="F1778" s="35">
        <f t="shared" si="171"/>
        <v>0.06666666666666667</v>
      </c>
      <c r="G1778" s="21">
        <v>10</v>
      </c>
      <c r="H1778" s="13">
        <v>0</v>
      </c>
      <c r="I1778" s="31">
        <f t="shared" si="172"/>
        <v>0</v>
      </c>
    </row>
    <row r="1779" spans="1:9" ht="12.75">
      <c r="A1779" s="11" t="s">
        <v>1020</v>
      </c>
      <c r="B1779" s="12" t="s">
        <v>1021</v>
      </c>
      <c r="C1779" s="23">
        <v>24</v>
      </c>
      <c r="D1779" s="23">
        <v>9</v>
      </c>
      <c r="E1779" s="25">
        <f t="shared" si="168"/>
        <v>15</v>
      </c>
      <c r="F1779" s="35">
        <f t="shared" si="171"/>
        <v>0.375</v>
      </c>
      <c r="G1779" s="21">
        <v>12</v>
      </c>
      <c r="H1779" s="13">
        <v>1</v>
      </c>
      <c r="I1779" s="31">
        <f t="shared" si="172"/>
        <v>8.333333333333332</v>
      </c>
    </row>
    <row r="1780" spans="1:9" ht="12.75">
      <c r="A1780" s="11" t="s">
        <v>1022</v>
      </c>
      <c r="B1780" s="12" t="s">
        <v>1023</v>
      </c>
      <c r="C1780" s="23">
        <v>4770</v>
      </c>
      <c r="D1780" s="23">
        <v>432</v>
      </c>
      <c r="E1780" s="25">
        <f t="shared" si="168"/>
        <v>4338</v>
      </c>
      <c r="F1780" s="35">
        <f t="shared" si="171"/>
        <v>0.09056603773584905</v>
      </c>
      <c r="G1780" s="21">
        <v>2113</v>
      </c>
      <c r="H1780" s="13">
        <v>213</v>
      </c>
      <c r="I1780" s="31">
        <f t="shared" si="172"/>
        <v>10.080454330336016</v>
      </c>
    </row>
    <row r="1781" spans="1:9" ht="12.75">
      <c r="A1781" s="11" t="s">
        <v>1024</v>
      </c>
      <c r="B1781" s="12" t="s">
        <v>1025</v>
      </c>
      <c r="C1781" s="23">
        <v>618</v>
      </c>
      <c r="D1781" s="23">
        <v>29</v>
      </c>
      <c r="E1781" s="25">
        <f t="shared" si="168"/>
        <v>589</v>
      </c>
      <c r="F1781" s="35">
        <f t="shared" si="171"/>
        <v>0.04692556634304207</v>
      </c>
      <c r="G1781" s="21">
        <v>281</v>
      </c>
      <c r="H1781" s="13">
        <v>21</v>
      </c>
      <c r="I1781" s="31">
        <f t="shared" si="172"/>
        <v>7.473309608540925</v>
      </c>
    </row>
    <row r="1782" spans="1:9" ht="12.75">
      <c r="A1782" s="11" t="s">
        <v>1026</v>
      </c>
      <c r="B1782" s="12" t="s">
        <v>1027</v>
      </c>
      <c r="C1782" s="23">
        <v>640</v>
      </c>
      <c r="D1782" s="23">
        <v>42</v>
      </c>
      <c r="E1782" s="25">
        <f t="shared" si="168"/>
        <v>598</v>
      </c>
      <c r="F1782" s="35">
        <f t="shared" si="171"/>
        <v>0.065625</v>
      </c>
      <c r="G1782" s="21">
        <v>312</v>
      </c>
      <c r="H1782" s="13">
        <v>46</v>
      </c>
      <c r="I1782" s="31">
        <f t="shared" si="172"/>
        <v>14.743589743589745</v>
      </c>
    </row>
    <row r="1783" spans="1:9" ht="25.5">
      <c r="A1783" s="11" t="s">
        <v>1028</v>
      </c>
      <c r="B1783" s="12" t="s">
        <v>1029</v>
      </c>
      <c r="C1783" s="23">
        <v>1190</v>
      </c>
      <c r="D1783" s="23">
        <v>887</v>
      </c>
      <c r="E1783" s="25">
        <f t="shared" si="168"/>
        <v>303</v>
      </c>
      <c r="F1783" s="35">
        <f t="shared" si="171"/>
        <v>0.7453781512605042</v>
      </c>
      <c r="G1783" s="21">
        <v>634</v>
      </c>
      <c r="H1783" s="13">
        <v>106</v>
      </c>
      <c r="I1783" s="31">
        <f t="shared" si="172"/>
        <v>16.7192429022082</v>
      </c>
    </row>
    <row r="1784" spans="1:9" ht="12.75">
      <c r="A1784" s="11" t="s">
        <v>1030</v>
      </c>
      <c r="B1784" s="12" t="s">
        <v>1031</v>
      </c>
      <c r="C1784" s="23">
        <v>11</v>
      </c>
      <c r="D1784" s="23">
        <v>8</v>
      </c>
      <c r="E1784" s="25">
        <f t="shared" si="168"/>
        <v>3</v>
      </c>
      <c r="F1784" s="35">
        <f t="shared" si="171"/>
        <v>0.7272727272727273</v>
      </c>
      <c r="G1784" s="21">
        <v>10</v>
      </c>
      <c r="H1784" s="13">
        <v>4</v>
      </c>
      <c r="I1784" s="31">
        <f t="shared" si="172"/>
        <v>40</v>
      </c>
    </row>
    <row r="1785" spans="1:9" ht="12.75">
      <c r="A1785" s="11" t="s">
        <v>1032</v>
      </c>
      <c r="B1785" s="12" t="s">
        <v>1033</v>
      </c>
      <c r="C1785" s="23">
        <v>72</v>
      </c>
      <c r="D1785" s="23">
        <v>16</v>
      </c>
      <c r="E1785" s="25">
        <f t="shared" si="168"/>
        <v>56</v>
      </c>
      <c r="F1785" s="35">
        <f t="shared" si="171"/>
        <v>0.2222222222222222</v>
      </c>
      <c r="G1785" s="21">
        <v>37</v>
      </c>
      <c r="H1785" s="13">
        <v>6</v>
      </c>
      <c r="I1785" s="31">
        <f t="shared" si="172"/>
        <v>16.216216216216218</v>
      </c>
    </row>
    <row r="1786" spans="1:9" ht="12.75">
      <c r="A1786" s="11" t="s">
        <v>1034</v>
      </c>
      <c r="B1786" s="12" t="s">
        <v>1035</v>
      </c>
      <c r="C1786" s="23">
        <v>266</v>
      </c>
      <c r="D1786" s="23">
        <v>49</v>
      </c>
      <c r="E1786" s="25">
        <f t="shared" si="168"/>
        <v>217</v>
      </c>
      <c r="F1786" s="35">
        <f t="shared" si="171"/>
        <v>0.18421052631578946</v>
      </c>
      <c r="G1786" s="21">
        <v>208</v>
      </c>
      <c r="H1786" s="13">
        <v>66</v>
      </c>
      <c r="I1786" s="31">
        <f t="shared" si="172"/>
        <v>31.73076923076923</v>
      </c>
    </row>
    <row r="1787" spans="1:9" ht="12.75">
      <c r="A1787" s="11" t="s">
        <v>1036</v>
      </c>
      <c r="B1787" s="12" t="s">
        <v>1037</v>
      </c>
      <c r="C1787" s="23">
        <v>246</v>
      </c>
      <c r="D1787" s="23">
        <v>41</v>
      </c>
      <c r="E1787" s="25">
        <f t="shared" si="168"/>
        <v>205</v>
      </c>
      <c r="F1787" s="35">
        <f t="shared" si="171"/>
        <v>0.16666666666666666</v>
      </c>
      <c r="G1787" s="21">
        <v>193</v>
      </c>
      <c r="H1787" s="13">
        <v>54</v>
      </c>
      <c r="I1787" s="31">
        <f t="shared" si="172"/>
        <v>27.979274611398964</v>
      </c>
    </row>
    <row r="1788" spans="1:9" ht="12.75">
      <c r="A1788" s="11" t="s">
        <v>1038</v>
      </c>
      <c r="B1788" s="12" t="s">
        <v>1039</v>
      </c>
      <c r="C1788" s="23">
        <v>25952</v>
      </c>
      <c r="D1788" s="23">
        <v>22085</v>
      </c>
      <c r="E1788" s="25">
        <f t="shared" si="168"/>
        <v>3867</v>
      </c>
      <c r="F1788" s="35">
        <f t="shared" si="171"/>
        <v>0.8509941430332922</v>
      </c>
      <c r="G1788" s="21">
        <v>21439</v>
      </c>
      <c r="H1788" s="13">
        <v>7715</v>
      </c>
      <c r="I1788" s="31">
        <f t="shared" si="172"/>
        <v>35.98582023415271</v>
      </c>
    </row>
    <row r="1789" spans="1:9" ht="12.75">
      <c r="A1789" s="11" t="s">
        <v>1040</v>
      </c>
      <c r="B1789" s="12" t="s">
        <v>1041</v>
      </c>
      <c r="C1789" s="23">
        <v>57</v>
      </c>
      <c r="D1789" s="23">
        <v>162</v>
      </c>
      <c r="E1789" s="25">
        <f t="shared" si="168"/>
        <v>-105</v>
      </c>
      <c r="F1789" s="35">
        <f t="shared" si="171"/>
        <v>2.8421052631578947</v>
      </c>
      <c r="G1789" s="21">
        <v>29</v>
      </c>
      <c r="H1789" s="13">
        <v>7</v>
      </c>
      <c r="I1789" s="31">
        <f t="shared" si="172"/>
        <v>24.137931034482758</v>
      </c>
    </row>
    <row r="1790" spans="1:9" ht="25.5">
      <c r="A1790" s="11" t="s">
        <v>1042</v>
      </c>
      <c r="B1790" s="12" t="s">
        <v>1043</v>
      </c>
      <c r="C1790" s="23">
        <v>178</v>
      </c>
      <c r="D1790" s="23">
        <v>46</v>
      </c>
      <c r="E1790" s="25">
        <f t="shared" si="168"/>
        <v>132</v>
      </c>
      <c r="F1790" s="35">
        <f t="shared" si="171"/>
        <v>0.25842696629213485</v>
      </c>
      <c r="G1790" s="21">
        <v>146</v>
      </c>
      <c r="H1790" s="13">
        <v>66</v>
      </c>
      <c r="I1790" s="31">
        <f t="shared" si="172"/>
        <v>45.20547945205479</v>
      </c>
    </row>
    <row r="1791" spans="1:9" ht="12.75">
      <c r="A1791" s="11" t="s">
        <v>1044</v>
      </c>
      <c r="B1791" s="12" t="s">
        <v>1045</v>
      </c>
      <c r="C1791" s="23">
        <v>99</v>
      </c>
      <c r="D1791" s="23">
        <v>51</v>
      </c>
      <c r="E1791" s="25">
        <f t="shared" si="168"/>
        <v>48</v>
      </c>
      <c r="F1791" s="35">
        <f t="shared" si="171"/>
        <v>0.5151515151515151</v>
      </c>
      <c r="G1791" s="21">
        <v>92</v>
      </c>
      <c r="H1791" s="13">
        <v>42</v>
      </c>
      <c r="I1791" s="31">
        <f t="shared" si="172"/>
        <v>45.65217391304348</v>
      </c>
    </row>
    <row r="1792" spans="1:9" ht="12.75">
      <c r="A1792" s="11" t="s">
        <v>1046</v>
      </c>
      <c r="B1792" s="12" t="s">
        <v>1047</v>
      </c>
      <c r="C1792" s="23">
        <v>1358</v>
      </c>
      <c r="D1792" s="23">
        <v>1392</v>
      </c>
      <c r="E1792" s="25">
        <f t="shared" si="168"/>
        <v>-34</v>
      </c>
      <c r="F1792" s="35">
        <f t="shared" si="171"/>
        <v>1.0250368188512518</v>
      </c>
      <c r="G1792" s="21">
        <v>777</v>
      </c>
      <c r="H1792" s="13">
        <v>93</v>
      </c>
      <c r="I1792" s="31">
        <f t="shared" si="172"/>
        <v>11.96911196911197</v>
      </c>
    </row>
    <row r="1793" spans="1:9" ht="12.75">
      <c r="A1793" s="11" t="s">
        <v>1048</v>
      </c>
      <c r="B1793" s="12" t="s">
        <v>1049</v>
      </c>
      <c r="C1793" s="23">
        <v>183259</v>
      </c>
      <c r="D1793" s="23">
        <v>74666</v>
      </c>
      <c r="E1793" s="25">
        <f t="shared" si="168"/>
        <v>108593</v>
      </c>
      <c r="F1793" s="35">
        <f t="shared" si="171"/>
        <v>0.40743428699272616</v>
      </c>
      <c r="G1793" s="21">
        <v>130187</v>
      </c>
      <c r="H1793" s="13">
        <v>35879</v>
      </c>
      <c r="I1793" s="31">
        <f t="shared" si="172"/>
        <v>27.55958736279352</v>
      </c>
    </row>
    <row r="1794" spans="1:9" ht="12.75">
      <c r="A1794" s="11" t="s">
        <v>1050</v>
      </c>
      <c r="B1794" s="12" t="s">
        <v>1051</v>
      </c>
      <c r="C1794" s="23">
        <v>9</v>
      </c>
      <c r="D1794" s="23">
        <v>1</v>
      </c>
      <c r="E1794" s="25">
        <f t="shared" si="168"/>
        <v>8</v>
      </c>
      <c r="F1794" s="35">
        <f t="shared" si="171"/>
        <v>0.1111111111111111</v>
      </c>
      <c r="G1794" s="21">
        <v>4</v>
      </c>
      <c r="H1794" s="13">
        <v>0</v>
      </c>
      <c r="I1794" s="31">
        <f t="shared" si="172"/>
        <v>0</v>
      </c>
    </row>
    <row r="1795" spans="1:9" ht="12.75">
      <c r="A1795" s="11" t="s">
        <v>1052</v>
      </c>
      <c r="B1795" s="12" t="s">
        <v>1053</v>
      </c>
      <c r="C1795" s="23">
        <v>186</v>
      </c>
      <c r="D1795" s="23">
        <v>223</v>
      </c>
      <c r="E1795" s="25">
        <f t="shared" si="168"/>
        <v>-37</v>
      </c>
      <c r="F1795" s="35">
        <f t="shared" si="171"/>
        <v>1.1989247311827957</v>
      </c>
      <c r="G1795" s="21">
        <v>118</v>
      </c>
      <c r="H1795" s="13">
        <v>43</v>
      </c>
      <c r="I1795" s="31">
        <f t="shared" si="172"/>
        <v>36.440677966101696</v>
      </c>
    </row>
    <row r="1796" spans="1:9" ht="12.75">
      <c r="A1796" s="11" t="s">
        <v>1054</v>
      </c>
      <c r="B1796" s="12" t="s">
        <v>1055</v>
      </c>
      <c r="C1796" s="23">
        <v>0</v>
      </c>
      <c r="D1796" s="23">
        <v>0</v>
      </c>
      <c r="E1796" s="25">
        <f t="shared" si="168"/>
        <v>0</v>
      </c>
      <c r="F1796" s="35" t="s">
        <v>4121</v>
      </c>
      <c r="G1796" s="21">
        <v>1</v>
      </c>
      <c r="H1796" s="13">
        <v>1</v>
      </c>
      <c r="I1796" s="31">
        <f t="shared" si="172"/>
        <v>100</v>
      </c>
    </row>
    <row r="1797" spans="1:9" ht="12.75">
      <c r="A1797" s="11" t="s">
        <v>1056</v>
      </c>
      <c r="B1797" s="12" t="s">
        <v>1057</v>
      </c>
      <c r="C1797" s="23">
        <v>2</v>
      </c>
      <c r="D1797" s="23">
        <v>0</v>
      </c>
      <c r="E1797" s="25">
        <f t="shared" si="168"/>
        <v>2</v>
      </c>
      <c r="F1797" s="35" t="s">
        <v>4124</v>
      </c>
      <c r="G1797" s="21">
        <v>2</v>
      </c>
      <c r="H1797" s="13">
        <v>2</v>
      </c>
      <c r="I1797" s="31">
        <f t="shared" si="172"/>
        <v>100</v>
      </c>
    </row>
    <row r="1798" spans="1:9" ht="12.75">
      <c r="A1798" s="11" t="s">
        <v>1058</v>
      </c>
      <c r="B1798" s="12" t="s">
        <v>1059</v>
      </c>
      <c r="C1798" s="23">
        <v>7</v>
      </c>
      <c r="D1798" s="23">
        <v>2</v>
      </c>
      <c r="E1798" s="25">
        <f aca="true" t="shared" si="173" ref="E1798:E1861">C1798-D1798</f>
        <v>5</v>
      </c>
      <c r="F1798" s="35">
        <f aca="true" t="shared" si="174" ref="F1798:F1813">D1798/C1798</f>
        <v>0.2857142857142857</v>
      </c>
      <c r="G1798" s="21">
        <v>6</v>
      </c>
      <c r="H1798" s="13">
        <v>2</v>
      </c>
      <c r="I1798" s="31">
        <f t="shared" si="172"/>
        <v>33.33333333333333</v>
      </c>
    </row>
    <row r="1799" spans="1:9" ht="25.5">
      <c r="A1799" s="11" t="s">
        <v>1060</v>
      </c>
      <c r="B1799" s="12" t="s">
        <v>1061</v>
      </c>
      <c r="C1799" s="23">
        <v>21</v>
      </c>
      <c r="D1799" s="23">
        <v>8</v>
      </c>
      <c r="E1799" s="25">
        <f t="shared" si="173"/>
        <v>13</v>
      </c>
      <c r="F1799" s="35">
        <f t="shared" si="174"/>
        <v>0.38095238095238093</v>
      </c>
      <c r="G1799" s="21">
        <v>16</v>
      </c>
      <c r="H1799" s="13">
        <v>8</v>
      </c>
      <c r="I1799" s="31">
        <f t="shared" si="172"/>
        <v>50</v>
      </c>
    </row>
    <row r="1800" spans="1:9" ht="12.75">
      <c r="A1800" s="11" t="s">
        <v>1062</v>
      </c>
      <c r="B1800" s="12" t="s">
        <v>1063</v>
      </c>
      <c r="C1800" s="23">
        <v>55</v>
      </c>
      <c r="D1800" s="23">
        <v>1</v>
      </c>
      <c r="E1800" s="25">
        <f t="shared" si="173"/>
        <v>54</v>
      </c>
      <c r="F1800" s="35">
        <f t="shared" si="174"/>
        <v>0.01818181818181818</v>
      </c>
      <c r="G1800" s="21">
        <v>31</v>
      </c>
      <c r="H1800" s="13">
        <v>3</v>
      </c>
      <c r="I1800" s="31">
        <f t="shared" si="172"/>
        <v>9.67741935483871</v>
      </c>
    </row>
    <row r="1801" spans="1:9" ht="12.75">
      <c r="A1801" s="11" t="s">
        <v>1064</v>
      </c>
      <c r="B1801" s="12" t="s">
        <v>1065</v>
      </c>
      <c r="C1801" s="23">
        <v>80</v>
      </c>
      <c r="D1801" s="23">
        <v>1</v>
      </c>
      <c r="E1801" s="25">
        <f t="shared" si="173"/>
        <v>79</v>
      </c>
      <c r="F1801" s="35">
        <f t="shared" si="174"/>
        <v>0.0125</v>
      </c>
      <c r="G1801" s="21">
        <v>46</v>
      </c>
      <c r="H1801" s="13">
        <v>6</v>
      </c>
      <c r="I1801" s="31">
        <f t="shared" si="172"/>
        <v>13.043478260869565</v>
      </c>
    </row>
    <row r="1802" spans="1:9" ht="12.75">
      <c r="A1802" s="11" t="s">
        <v>1066</v>
      </c>
      <c r="B1802" s="12" t="s">
        <v>1067</v>
      </c>
      <c r="C1802" s="23">
        <v>16</v>
      </c>
      <c r="D1802" s="23">
        <v>2</v>
      </c>
      <c r="E1802" s="25">
        <f t="shared" si="173"/>
        <v>14</v>
      </c>
      <c r="F1802" s="35">
        <f t="shared" si="174"/>
        <v>0.125</v>
      </c>
      <c r="G1802" s="21">
        <v>14</v>
      </c>
      <c r="H1802" s="13">
        <v>6</v>
      </c>
      <c r="I1802" s="31">
        <f aca="true" t="shared" si="175" ref="I1802:I1826">(H1802/G1802)*100</f>
        <v>42.857142857142854</v>
      </c>
    </row>
    <row r="1803" spans="1:9" ht="12.75">
      <c r="A1803" s="11" t="s">
        <v>1068</v>
      </c>
      <c r="B1803" s="12" t="s">
        <v>1069</v>
      </c>
      <c r="C1803" s="23">
        <v>8367</v>
      </c>
      <c r="D1803" s="23">
        <v>674</v>
      </c>
      <c r="E1803" s="25">
        <f t="shared" si="173"/>
        <v>7693</v>
      </c>
      <c r="F1803" s="35">
        <f t="shared" si="174"/>
        <v>0.08055455957929963</v>
      </c>
      <c r="G1803" s="21">
        <v>5368</v>
      </c>
      <c r="H1803" s="13">
        <v>1265</v>
      </c>
      <c r="I1803" s="31">
        <f t="shared" si="175"/>
        <v>23.565573770491806</v>
      </c>
    </row>
    <row r="1804" spans="1:9" ht="12.75">
      <c r="A1804" s="11" t="s">
        <v>1070</v>
      </c>
      <c r="B1804" s="12" t="s">
        <v>1071</v>
      </c>
      <c r="C1804" s="23">
        <v>932</v>
      </c>
      <c r="D1804" s="23">
        <v>104</v>
      </c>
      <c r="E1804" s="25">
        <f t="shared" si="173"/>
        <v>828</v>
      </c>
      <c r="F1804" s="35">
        <f t="shared" si="174"/>
        <v>0.11158798283261803</v>
      </c>
      <c r="G1804" s="21">
        <v>626</v>
      </c>
      <c r="H1804" s="13">
        <v>178</v>
      </c>
      <c r="I1804" s="31">
        <f t="shared" si="175"/>
        <v>28.434504792332266</v>
      </c>
    </row>
    <row r="1805" spans="1:9" ht="12.75">
      <c r="A1805" s="11" t="s">
        <v>1072</v>
      </c>
      <c r="B1805" s="12" t="s">
        <v>1073</v>
      </c>
      <c r="C1805" s="23">
        <v>58</v>
      </c>
      <c r="D1805" s="23">
        <v>12</v>
      </c>
      <c r="E1805" s="25">
        <f t="shared" si="173"/>
        <v>46</v>
      </c>
      <c r="F1805" s="35">
        <f t="shared" si="174"/>
        <v>0.20689655172413793</v>
      </c>
      <c r="G1805" s="21">
        <v>45</v>
      </c>
      <c r="H1805" s="13">
        <v>8</v>
      </c>
      <c r="I1805" s="31">
        <f t="shared" si="175"/>
        <v>17.77777777777778</v>
      </c>
    </row>
    <row r="1806" spans="1:9" ht="12.75">
      <c r="A1806" s="11" t="s">
        <v>1074</v>
      </c>
      <c r="B1806" s="12" t="s">
        <v>1075</v>
      </c>
      <c r="C1806" s="23">
        <v>13192</v>
      </c>
      <c r="D1806" s="23">
        <v>1974</v>
      </c>
      <c r="E1806" s="25">
        <f t="shared" si="173"/>
        <v>11218</v>
      </c>
      <c r="F1806" s="35">
        <f t="shared" si="174"/>
        <v>0.14963614311704063</v>
      </c>
      <c r="G1806" s="21">
        <v>8102</v>
      </c>
      <c r="H1806" s="13">
        <v>1709</v>
      </c>
      <c r="I1806" s="31">
        <f t="shared" si="175"/>
        <v>21.09355714638361</v>
      </c>
    </row>
    <row r="1807" spans="1:9" ht="12.75" customHeight="1">
      <c r="A1807" s="11" t="s">
        <v>1076</v>
      </c>
      <c r="B1807" s="12" t="s">
        <v>1077</v>
      </c>
      <c r="C1807" s="23">
        <v>9</v>
      </c>
      <c r="D1807" s="23">
        <v>2</v>
      </c>
      <c r="E1807" s="25">
        <f t="shared" si="173"/>
        <v>7</v>
      </c>
      <c r="F1807" s="35">
        <f t="shared" si="174"/>
        <v>0.2222222222222222</v>
      </c>
      <c r="G1807" s="21">
        <v>7</v>
      </c>
      <c r="H1807" s="13">
        <v>3</v>
      </c>
      <c r="I1807" s="31">
        <f t="shared" si="175"/>
        <v>42.857142857142854</v>
      </c>
    </row>
    <row r="1808" spans="1:9" ht="12.75">
      <c r="A1808" s="11" t="s">
        <v>1078</v>
      </c>
      <c r="B1808" s="12" t="s">
        <v>1079</v>
      </c>
      <c r="C1808" s="23">
        <v>26693</v>
      </c>
      <c r="D1808" s="23">
        <v>5960</v>
      </c>
      <c r="E1808" s="25">
        <f t="shared" si="173"/>
        <v>20733</v>
      </c>
      <c r="F1808" s="35">
        <f t="shared" si="174"/>
        <v>0.22327951148241112</v>
      </c>
      <c r="G1808" s="21">
        <v>14671</v>
      </c>
      <c r="H1808" s="13">
        <v>2240</v>
      </c>
      <c r="I1808" s="31">
        <f t="shared" si="175"/>
        <v>15.268216208847385</v>
      </c>
    </row>
    <row r="1809" spans="1:9" ht="12.75">
      <c r="A1809" s="11" t="s">
        <v>1080</v>
      </c>
      <c r="B1809" s="12" t="s">
        <v>1081</v>
      </c>
      <c r="C1809" s="23">
        <v>187</v>
      </c>
      <c r="D1809" s="23">
        <v>273</v>
      </c>
      <c r="E1809" s="25">
        <f t="shared" si="173"/>
        <v>-86</v>
      </c>
      <c r="F1809" s="35">
        <f t="shared" si="174"/>
        <v>1.4598930481283423</v>
      </c>
      <c r="G1809" s="21">
        <v>132</v>
      </c>
      <c r="H1809" s="13">
        <v>46</v>
      </c>
      <c r="I1809" s="31">
        <f t="shared" si="175"/>
        <v>34.84848484848485</v>
      </c>
    </row>
    <row r="1810" spans="1:9" ht="12.75">
      <c r="A1810" s="11" t="s">
        <v>1082</v>
      </c>
      <c r="B1810" s="12" t="s">
        <v>1083</v>
      </c>
      <c r="C1810" s="23">
        <v>45</v>
      </c>
      <c r="D1810" s="23">
        <v>13</v>
      </c>
      <c r="E1810" s="25">
        <f t="shared" si="173"/>
        <v>32</v>
      </c>
      <c r="F1810" s="35">
        <f t="shared" si="174"/>
        <v>0.28888888888888886</v>
      </c>
      <c r="G1810" s="21">
        <v>34</v>
      </c>
      <c r="H1810" s="13">
        <v>10</v>
      </c>
      <c r="I1810" s="31">
        <f t="shared" si="175"/>
        <v>29.411764705882355</v>
      </c>
    </row>
    <row r="1811" spans="1:9" ht="12.75">
      <c r="A1811" s="11" t="s">
        <v>1084</v>
      </c>
      <c r="B1811" s="12" t="s">
        <v>1085</v>
      </c>
      <c r="C1811" s="23">
        <v>5</v>
      </c>
      <c r="D1811" s="23">
        <v>3</v>
      </c>
      <c r="E1811" s="25">
        <f t="shared" si="173"/>
        <v>2</v>
      </c>
      <c r="F1811" s="35">
        <f t="shared" si="174"/>
        <v>0.6</v>
      </c>
      <c r="G1811" s="21">
        <v>8</v>
      </c>
      <c r="H1811" s="13">
        <v>4</v>
      </c>
      <c r="I1811" s="31">
        <f t="shared" si="175"/>
        <v>50</v>
      </c>
    </row>
    <row r="1812" spans="1:9" ht="12.75">
      <c r="A1812" s="11" t="s">
        <v>1086</v>
      </c>
      <c r="B1812" s="12" t="s">
        <v>1087</v>
      </c>
      <c r="C1812" s="23">
        <v>234</v>
      </c>
      <c r="D1812" s="23">
        <v>311</v>
      </c>
      <c r="E1812" s="25">
        <f t="shared" si="173"/>
        <v>-77</v>
      </c>
      <c r="F1812" s="35">
        <f t="shared" si="174"/>
        <v>1.329059829059829</v>
      </c>
      <c r="G1812" s="21">
        <v>172</v>
      </c>
      <c r="H1812" s="13">
        <v>56</v>
      </c>
      <c r="I1812" s="31">
        <f t="shared" si="175"/>
        <v>32.55813953488372</v>
      </c>
    </row>
    <row r="1813" spans="1:9" ht="12.75">
      <c r="A1813" s="11" t="s">
        <v>1088</v>
      </c>
      <c r="B1813" s="12" t="s">
        <v>1089</v>
      </c>
      <c r="C1813" s="23">
        <v>21</v>
      </c>
      <c r="D1813" s="23">
        <v>10</v>
      </c>
      <c r="E1813" s="25">
        <f t="shared" si="173"/>
        <v>11</v>
      </c>
      <c r="F1813" s="35">
        <f t="shared" si="174"/>
        <v>0.47619047619047616</v>
      </c>
      <c r="G1813" s="21">
        <v>16</v>
      </c>
      <c r="H1813" s="13">
        <v>7</v>
      </c>
      <c r="I1813" s="31">
        <f t="shared" si="175"/>
        <v>43.75</v>
      </c>
    </row>
    <row r="1814" spans="1:9" ht="12.75">
      <c r="A1814" s="11" t="s">
        <v>1090</v>
      </c>
      <c r="B1814" s="12" t="s">
        <v>1091</v>
      </c>
      <c r="C1814" s="23">
        <v>5</v>
      </c>
      <c r="D1814" s="23">
        <v>0</v>
      </c>
      <c r="E1814" s="25">
        <f t="shared" si="173"/>
        <v>5</v>
      </c>
      <c r="F1814" s="35" t="s">
        <v>4124</v>
      </c>
      <c r="G1814" s="21">
        <v>8</v>
      </c>
      <c r="H1814" s="13">
        <v>4</v>
      </c>
      <c r="I1814" s="31">
        <f t="shared" si="175"/>
        <v>50</v>
      </c>
    </row>
    <row r="1815" spans="1:9" ht="12.75">
      <c r="A1815" s="11" t="s">
        <v>2658</v>
      </c>
      <c r="B1815" s="12" t="s">
        <v>2659</v>
      </c>
      <c r="C1815" s="23">
        <v>8</v>
      </c>
      <c r="D1815" s="23">
        <v>8</v>
      </c>
      <c r="E1815" s="25">
        <f t="shared" si="173"/>
        <v>0</v>
      </c>
      <c r="F1815" s="35">
        <f>D1815/C1815</f>
        <v>1</v>
      </c>
      <c r="G1815" s="21">
        <v>9</v>
      </c>
      <c r="H1815" s="13">
        <v>3</v>
      </c>
      <c r="I1815" s="31">
        <f t="shared" si="175"/>
        <v>33.33333333333333</v>
      </c>
    </row>
    <row r="1816" spans="1:9" ht="12.75">
      <c r="A1816" s="11" t="s">
        <v>2660</v>
      </c>
      <c r="B1816" s="12" t="s">
        <v>2661</v>
      </c>
      <c r="C1816" s="23">
        <v>3</v>
      </c>
      <c r="D1816" s="23">
        <v>0</v>
      </c>
      <c r="E1816" s="25">
        <f t="shared" si="173"/>
        <v>3</v>
      </c>
      <c r="F1816" s="35" t="s">
        <v>4124</v>
      </c>
      <c r="G1816" s="21">
        <v>3</v>
      </c>
      <c r="H1816" s="13">
        <v>0</v>
      </c>
      <c r="I1816" s="31">
        <f t="shared" si="175"/>
        <v>0</v>
      </c>
    </row>
    <row r="1817" spans="1:9" ht="12.75">
      <c r="A1817" s="11" t="s">
        <v>2662</v>
      </c>
      <c r="B1817" s="12" t="s">
        <v>2663</v>
      </c>
      <c r="C1817" s="23">
        <v>28</v>
      </c>
      <c r="D1817" s="23">
        <v>122</v>
      </c>
      <c r="E1817" s="25">
        <f t="shared" si="173"/>
        <v>-94</v>
      </c>
      <c r="F1817" s="35">
        <f aca="true" t="shared" si="176" ref="F1817:F1823">D1817/C1817</f>
        <v>4.357142857142857</v>
      </c>
      <c r="G1817" s="21">
        <v>17</v>
      </c>
      <c r="H1817" s="13">
        <v>3</v>
      </c>
      <c r="I1817" s="31">
        <f t="shared" si="175"/>
        <v>17.647058823529413</v>
      </c>
    </row>
    <row r="1818" spans="1:9" ht="12.75">
      <c r="A1818" s="11" t="s">
        <v>2664</v>
      </c>
      <c r="B1818" s="12" t="s">
        <v>2665</v>
      </c>
      <c r="C1818" s="23">
        <v>19</v>
      </c>
      <c r="D1818" s="23">
        <v>3</v>
      </c>
      <c r="E1818" s="25">
        <f t="shared" si="173"/>
        <v>16</v>
      </c>
      <c r="F1818" s="35">
        <f t="shared" si="176"/>
        <v>0.15789473684210525</v>
      </c>
      <c r="G1818" s="21">
        <v>18</v>
      </c>
      <c r="H1818" s="13">
        <v>8</v>
      </c>
      <c r="I1818" s="31">
        <f t="shared" si="175"/>
        <v>44.44444444444444</v>
      </c>
    </row>
    <row r="1819" spans="1:9" ht="12.75">
      <c r="A1819" s="11" t="s">
        <v>2666</v>
      </c>
      <c r="B1819" s="12" t="s">
        <v>2667</v>
      </c>
      <c r="C1819" s="23">
        <v>2</v>
      </c>
      <c r="D1819" s="23">
        <v>7</v>
      </c>
      <c r="E1819" s="25">
        <f t="shared" si="173"/>
        <v>-5</v>
      </c>
      <c r="F1819" s="35">
        <f t="shared" si="176"/>
        <v>3.5</v>
      </c>
      <c r="G1819" s="21">
        <v>5</v>
      </c>
      <c r="H1819" s="13">
        <v>4</v>
      </c>
      <c r="I1819" s="31">
        <f t="shared" si="175"/>
        <v>80</v>
      </c>
    </row>
    <row r="1820" spans="1:9" ht="12.75">
      <c r="A1820" s="11" t="s">
        <v>2668</v>
      </c>
      <c r="B1820" s="12" t="s">
        <v>2669</v>
      </c>
      <c r="C1820" s="23">
        <v>16</v>
      </c>
      <c r="D1820" s="23">
        <v>74</v>
      </c>
      <c r="E1820" s="25">
        <f t="shared" si="173"/>
        <v>-58</v>
      </c>
      <c r="F1820" s="35">
        <f t="shared" si="176"/>
        <v>4.625</v>
      </c>
      <c r="G1820" s="21">
        <v>10</v>
      </c>
      <c r="H1820" s="13">
        <v>3</v>
      </c>
      <c r="I1820" s="31">
        <f t="shared" si="175"/>
        <v>30</v>
      </c>
    </row>
    <row r="1821" spans="1:9" ht="12.75">
      <c r="A1821" s="11" t="s">
        <v>2670</v>
      </c>
      <c r="B1821" s="12" t="s">
        <v>2671</v>
      </c>
      <c r="C1821" s="23">
        <v>20</v>
      </c>
      <c r="D1821" s="23">
        <v>1</v>
      </c>
      <c r="E1821" s="25">
        <f t="shared" si="173"/>
        <v>19</v>
      </c>
      <c r="F1821" s="35">
        <f t="shared" si="176"/>
        <v>0.05</v>
      </c>
      <c r="G1821" s="21">
        <v>16</v>
      </c>
      <c r="H1821" s="13">
        <v>4</v>
      </c>
      <c r="I1821" s="31">
        <f t="shared" si="175"/>
        <v>25</v>
      </c>
    </row>
    <row r="1822" spans="1:9" ht="12.75">
      <c r="A1822" s="11" t="s">
        <v>2672</v>
      </c>
      <c r="B1822" s="12" t="s">
        <v>2673</v>
      </c>
      <c r="C1822" s="23">
        <v>122</v>
      </c>
      <c r="D1822" s="23">
        <v>235</v>
      </c>
      <c r="E1822" s="25">
        <f t="shared" si="173"/>
        <v>-113</v>
      </c>
      <c r="F1822" s="35">
        <f t="shared" si="176"/>
        <v>1.9262295081967213</v>
      </c>
      <c r="G1822" s="21">
        <v>48</v>
      </c>
      <c r="H1822" s="13">
        <v>1</v>
      </c>
      <c r="I1822" s="31">
        <f t="shared" si="175"/>
        <v>2.083333333333333</v>
      </c>
    </row>
    <row r="1823" spans="1:9" ht="12.75">
      <c r="A1823" s="11" t="s">
        <v>2674</v>
      </c>
      <c r="B1823" s="12" t="s">
        <v>2675</v>
      </c>
      <c r="C1823" s="23">
        <v>4</v>
      </c>
      <c r="D1823" s="23">
        <v>1</v>
      </c>
      <c r="E1823" s="25">
        <f t="shared" si="173"/>
        <v>3</v>
      </c>
      <c r="F1823" s="35">
        <f t="shared" si="176"/>
        <v>0.25</v>
      </c>
      <c r="G1823" s="21">
        <v>2</v>
      </c>
      <c r="H1823" s="13">
        <v>0</v>
      </c>
      <c r="I1823" s="31">
        <f t="shared" si="175"/>
        <v>0</v>
      </c>
    </row>
    <row r="1824" spans="1:9" ht="12.75">
      <c r="A1824" s="11" t="s">
        <v>2676</v>
      </c>
      <c r="B1824" s="12" t="s">
        <v>2677</v>
      </c>
      <c r="C1824" s="23">
        <v>20</v>
      </c>
      <c r="D1824" s="23">
        <v>0</v>
      </c>
      <c r="E1824" s="25">
        <f t="shared" si="173"/>
        <v>20</v>
      </c>
      <c r="F1824" s="35" t="s">
        <v>4124</v>
      </c>
      <c r="G1824" s="21">
        <v>17</v>
      </c>
      <c r="H1824" s="13">
        <v>5</v>
      </c>
      <c r="I1824" s="31">
        <f t="shared" si="175"/>
        <v>29.411764705882355</v>
      </c>
    </row>
    <row r="1825" spans="1:9" ht="12.75">
      <c r="A1825" s="11" t="s">
        <v>2678</v>
      </c>
      <c r="B1825" s="12" t="s">
        <v>2679</v>
      </c>
      <c r="C1825" s="23">
        <v>56</v>
      </c>
      <c r="D1825" s="23">
        <v>31</v>
      </c>
      <c r="E1825" s="25">
        <f t="shared" si="173"/>
        <v>25</v>
      </c>
      <c r="F1825" s="35">
        <f>D1825/C1825</f>
        <v>0.5535714285714286</v>
      </c>
      <c r="G1825" s="21">
        <v>45</v>
      </c>
      <c r="H1825" s="13">
        <v>12</v>
      </c>
      <c r="I1825" s="31">
        <f t="shared" si="175"/>
        <v>26.666666666666668</v>
      </c>
    </row>
    <row r="1826" spans="1:9" ht="12.75">
      <c r="A1826" s="11" t="s">
        <v>2680</v>
      </c>
      <c r="B1826" s="12" t="s">
        <v>2681</v>
      </c>
      <c r="C1826" s="23">
        <v>4</v>
      </c>
      <c r="D1826" s="23">
        <v>0</v>
      </c>
      <c r="E1826" s="25">
        <f t="shared" si="173"/>
        <v>4</v>
      </c>
      <c r="F1826" s="35" t="s">
        <v>4124</v>
      </c>
      <c r="G1826" s="21">
        <v>3</v>
      </c>
      <c r="H1826" s="13">
        <v>1</v>
      </c>
      <c r="I1826" s="31">
        <f t="shared" si="175"/>
        <v>33.33333333333333</v>
      </c>
    </row>
    <row r="1827" spans="1:9" ht="12.75">
      <c r="A1827" s="11" t="s">
        <v>2682</v>
      </c>
      <c r="B1827" s="12" t="s">
        <v>2683</v>
      </c>
      <c r="C1827" s="23">
        <v>0</v>
      </c>
      <c r="D1827" s="23">
        <v>0</v>
      </c>
      <c r="E1827" s="25">
        <f t="shared" si="173"/>
        <v>0</v>
      </c>
      <c r="F1827" s="35" t="s">
        <v>4121</v>
      </c>
      <c r="G1827" s="25" t="s">
        <v>4121</v>
      </c>
      <c r="H1827" s="23" t="s">
        <v>4121</v>
      </c>
      <c r="I1827" s="31" t="s">
        <v>4121</v>
      </c>
    </row>
    <row r="1828" spans="1:9" ht="12.75">
      <c r="A1828" s="11" t="s">
        <v>2684</v>
      </c>
      <c r="B1828" s="12" t="s">
        <v>2685</v>
      </c>
      <c r="C1828" s="23">
        <v>46</v>
      </c>
      <c r="D1828" s="23">
        <v>48</v>
      </c>
      <c r="E1828" s="25">
        <f t="shared" si="173"/>
        <v>-2</v>
      </c>
      <c r="F1828" s="35">
        <f aca="true" t="shared" si="177" ref="F1828:F1848">D1828/C1828</f>
        <v>1.0434782608695652</v>
      </c>
      <c r="G1828" s="21">
        <v>55</v>
      </c>
      <c r="H1828" s="13">
        <v>23</v>
      </c>
      <c r="I1828" s="31">
        <f aca="true" t="shared" si="178" ref="I1828:I1859">(H1828/G1828)*100</f>
        <v>41.81818181818181</v>
      </c>
    </row>
    <row r="1829" spans="1:9" ht="12.75">
      <c r="A1829" s="11" t="s">
        <v>2686</v>
      </c>
      <c r="B1829" s="12" t="s">
        <v>2687</v>
      </c>
      <c r="C1829" s="23">
        <v>354</v>
      </c>
      <c r="D1829" s="23">
        <v>281</v>
      </c>
      <c r="E1829" s="25">
        <f t="shared" si="173"/>
        <v>73</v>
      </c>
      <c r="F1829" s="35">
        <f t="shared" si="177"/>
        <v>0.7937853107344632</v>
      </c>
      <c r="G1829" s="21">
        <v>233</v>
      </c>
      <c r="H1829" s="13">
        <v>69</v>
      </c>
      <c r="I1829" s="31">
        <f t="shared" si="178"/>
        <v>29.613733905579398</v>
      </c>
    </row>
    <row r="1830" spans="1:9" ht="12.75">
      <c r="A1830" s="11" t="s">
        <v>2688</v>
      </c>
      <c r="B1830" s="12" t="s">
        <v>2689</v>
      </c>
      <c r="C1830" s="23">
        <v>58</v>
      </c>
      <c r="D1830" s="23">
        <v>8</v>
      </c>
      <c r="E1830" s="25">
        <f t="shared" si="173"/>
        <v>50</v>
      </c>
      <c r="F1830" s="35">
        <f t="shared" si="177"/>
        <v>0.13793103448275862</v>
      </c>
      <c r="G1830" s="21">
        <v>53</v>
      </c>
      <c r="H1830" s="13">
        <v>20</v>
      </c>
      <c r="I1830" s="31">
        <f t="shared" si="178"/>
        <v>37.735849056603776</v>
      </c>
    </row>
    <row r="1831" spans="1:9" ht="12.75">
      <c r="A1831" s="11" t="s">
        <v>2690</v>
      </c>
      <c r="B1831" s="12" t="s">
        <v>2691</v>
      </c>
      <c r="C1831" s="23">
        <v>193</v>
      </c>
      <c r="D1831" s="23">
        <v>194</v>
      </c>
      <c r="E1831" s="25">
        <f t="shared" si="173"/>
        <v>-1</v>
      </c>
      <c r="F1831" s="35">
        <f t="shared" si="177"/>
        <v>1.005181347150259</v>
      </c>
      <c r="G1831" s="21">
        <v>137</v>
      </c>
      <c r="H1831" s="13">
        <v>30</v>
      </c>
      <c r="I1831" s="31">
        <f t="shared" si="178"/>
        <v>21.897810218978105</v>
      </c>
    </row>
    <row r="1832" spans="1:9" ht="12.75">
      <c r="A1832" s="11" t="s">
        <v>2692</v>
      </c>
      <c r="B1832" s="12" t="s">
        <v>2693</v>
      </c>
      <c r="C1832" s="23">
        <v>818</v>
      </c>
      <c r="D1832" s="23">
        <v>75</v>
      </c>
      <c r="E1832" s="25">
        <f t="shared" si="173"/>
        <v>743</v>
      </c>
      <c r="F1832" s="35">
        <f t="shared" si="177"/>
        <v>0.09168704156479218</v>
      </c>
      <c r="G1832" s="21">
        <v>671</v>
      </c>
      <c r="H1832" s="13">
        <v>224</v>
      </c>
      <c r="I1832" s="31">
        <f t="shared" si="178"/>
        <v>33.383010432190765</v>
      </c>
    </row>
    <row r="1833" spans="1:9" ht="12.75">
      <c r="A1833" s="11" t="s">
        <v>2694</v>
      </c>
      <c r="B1833" s="12" t="s">
        <v>2695</v>
      </c>
      <c r="C1833" s="23">
        <v>165</v>
      </c>
      <c r="D1833" s="23">
        <v>116</v>
      </c>
      <c r="E1833" s="25">
        <f t="shared" si="173"/>
        <v>49</v>
      </c>
      <c r="F1833" s="35">
        <f t="shared" si="177"/>
        <v>0.703030303030303</v>
      </c>
      <c r="G1833" s="21">
        <v>96</v>
      </c>
      <c r="H1833" s="13">
        <v>27</v>
      </c>
      <c r="I1833" s="31">
        <f t="shared" si="178"/>
        <v>28.125</v>
      </c>
    </row>
    <row r="1834" spans="1:9" ht="12.75">
      <c r="A1834" s="11" t="s">
        <v>2696</v>
      </c>
      <c r="B1834" s="12" t="s">
        <v>2697</v>
      </c>
      <c r="C1834" s="23">
        <v>283</v>
      </c>
      <c r="D1834" s="23">
        <v>17</v>
      </c>
      <c r="E1834" s="25">
        <f t="shared" si="173"/>
        <v>266</v>
      </c>
      <c r="F1834" s="35">
        <f t="shared" si="177"/>
        <v>0.06007067137809187</v>
      </c>
      <c r="G1834" s="21">
        <v>230</v>
      </c>
      <c r="H1834" s="13">
        <v>77</v>
      </c>
      <c r="I1834" s="31">
        <f t="shared" si="178"/>
        <v>33.47826086956522</v>
      </c>
    </row>
    <row r="1835" spans="1:9" ht="12.75">
      <c r="A1835" s="11" t="s">
        <v>2698</v>
      </c>
      <c r="B1835" s="12" t="s">
        <v>2699</v>
      </c>
      <c r="C1835" s="23">
        <v>9</v>
      </c>
      <c r="D1835" s="23">
        <v>15</v>
      </c>
      <c r="E1835" s="25">
        <f t="shared" si="173"/>
        <v>-6</v>
      </c>
      <c r="F1835" s="35">
        <f t="shared" si="177"/>
        <v>1.6666666666666667</v>
      </c>
      <c r="G1835" s="21">
        <v>6</v>
      </c>
      <c r="H1835" s="13">
        <v>1</v>
      </c>
      <c r="I1835" s="31">
        <f t="shared" si="178"/>
        <v>16.666666666666664</v>
      </c>
    </row>
    <row r="1836" spans="1:9" ht="12.75">
      <c r="A1836" s="11" t="s">
        <v>2700</v>
      </c>
      <c r="B1836" s="12" t="s">
        <v>2701</v>
      </c>
      <c r="C1836" s="23">
        <v>177</v>
      </c>
      <c r="D1836" s="23">
        <v>19</v>
      </c>
      <c r="E1836" s="25">
        <f t="shared" si="173"/>
        <v>158</v>
      </c>
      <c r="F1836" s="35">
        <f t="shared" si="177"/>
        <v>0.10734463276836158</v>
      </c>
      <c r="G1836" s="21">
        <v>151</v>
      </c>
      <c r="H1836" s="13">
        <v>39</v>
      </c>
      <c r="I1836" s="31">
        <f t="shared" si="178"/>
        <v>25.82781456953642</v>
      </c>
    </row>
    <row r="1837" spans="1:9" ht="12.75">
      <c r="A1837" s="11" t="s">
        <v>2702</v>
      </c>
      <c r="B1837" s="12" t="s">
        <v>2703</v>
      </c>
      <c r="C1837" s="23">
        <v>307</v>
      </c>
      <c r="D1837" s="23">
        <v>75</v>
      </c>
      <c r="E1837" s="25">
        <f t="shared" si="173"/>
        <v>232</v>
      </c>
      <c r="F1837" s="35">
        <f t="shared" si="177"/>
        <v>0.24429967426710097</v>
      </c>
      <c r="G1837" s="21">
        <v>194</v>
      </c>
      <c r="H1837" s="13">
        <v>34</v>
      </c>
      <c r="I1837" s="31">
        <f t="shared" si="178"/>
        <v>17.525773195876287</v>
      </c>
    </row>
    <row r="1838" spans="1:9" ht="12.75">
      <c r="A1838" s="11" t="s">
        <v>2704</v>
      </c>
      <c r="B1838" s="12" t="s">
        <v>2705</v>
      </c>
      <c r="C1838" s="23">
        <v>112</v>
      </c>
      <c r="D1838" s="23">
        <v>14</v>
      </c>
      <c r="E1838" s="25">
        <f t="shared" si="173"/>
        <v>98</v>
      </c>
      <c r="F1838" s="35">
        <f t="shared" si="177"/>
        <v>0.125</v>
      </c>
      <c r="G1838" s="21">
        <v>88</v>
      </c>
      <c r="H1838" s="13">
        <v>30</v>
      </c>
      <c r="I1838" s="31">
        <f t="shared" si="178"/>
        <v>34.090909090909086</v>
      </c>
    </row>
    <row r="1839" spans="1:9" ht="13.5" customHeight="1">
      <c r="A1839" s="11" t="s">
        <v>2706</v>
      </c>
      <c r="B1839" s="12" t="s">
        <v>2707</v>
      </c>
      <c r="C1839" s="23">
        <v>54</v>
      </c>
      <c r="D1839" s="23">
        <v>10</v>
      </c>
      <c r="E1839" s="25">
        <f t="shared" si="173"/>
        <v>44</v>
      </c>
      <c r="F1839" s="35">
        <f t="shared" si="177"/>
        <v>0.18518518518518517</v>
      </c>
      <c r="G1839" s="21">
        <v>37</v>
      </c>
      <c r="H1839" s="13">
        <v>8</v>
      </c>
      <c r="I1839" s="31">
        <f t="shared" si="178"/>
        <v>21.62162162162162</v>
      </c>
    </row>
    <row r="1840" spans="1:9" ht="12.75">
      <c r="A1840" s="11" t="s">
        <v>2708</v>
      </c>
      <c r="B1840" s="12" t="s">
        <v>2709</v>
      </c>
      <c r="C1840" s="23">
        <v>476</v>
      </c>
      <c r="D1840" s="23">
        <v>151</v>
      </c>
      <c r="E1840" s="25">
        <f t="shared" si="173"/>
        <v>325</v>
      </c>
      <c r="F1840" s="35">
        <f t="shared" si="177"/>
        <v>0.3172268907563025</v>
      </c>
      <c r="G1840" s="21">
        <v>347</v>
      </c>
      <c r="H1840" s="13">
        <v>56</v>
      </c>
      <c r="I1840" s="31">
        <f t="shared" si="178"/>
        <v>16.138328530259365</v>
      </c>
    </row>
    <row r="1841" spans="1:9" ht="12.75">
      <c r="A1841" s="11" t="s">
        <v>2710</v>
      </c>
      <c r="B1841" s="12" t="s">
        <v>2711</v>
      </c>
      <c r="C1841" s="23">
        <v>448</v>
      </c>
      <c r="D1841" s="23">
        <v>74</v>
      </c>
      <c r="E1841" s="25">
        <f t="shared" si="173"/>
        <v>374</v>
      </c>
      <c r="F1841" s="35">
        <f t="shared" si="177"/>
        <v>0.16517857142857142</v>
      </c>
      <c r="G1841" s="21">
        <v>350</v>
      </c>
      <c r="H1841" s="13">
        <v>104</v>
      </c>
      <c r="I1841" s="31">
        <f t="shared" si="178"/>
        <v>29.714285714285715</v>
      </c>
    </row>
    <row r="1842" spans="1:9" ht="12.75">
      <c r="A1842" s="11" t="s">
        <v>2712</v>
      </c>
      <c r="B1842" s="12" t="s">
        <v>2713</v>
      </c>
      <c r="C1842" s="23">
        <v>1822</v>
      </c>
      <c r="D1842" s="23">
        <v>322</v>
      </c>
      <c r="E1842" s="25">
        <f t="shared" si="173"/>
        <v>1500</v>
      </c>
      <c r="F1842" s="35">
        <f t="shared" si="177"/>
        <v>0.17672886937431395</v>
      </c>
      <c r="G1842" s="21">
        <v>1312</v>
      </c>
      <c r="H1842" s="13">
        <v>315</v>
      </c>
      <c r="I1842" s="31">
        <f t="shared" si="178"/>
        <v>24.009146341463413</v>
      </c>
    </row>
    <row r="1843" spans="1:9" ht="12.75">
      <c r="A1843" s="11" t="s">
        <v>2714</v>
      </c>
      <c r="B1843" s="12" t="s">
        <v>2715</v>
      </c>
      <c r="C1843" s="23">
        <v>132</v>
      </c>
      <c r="D1843" s="23">
        <v>19</v>
      </c>
      <c r="E1843" s="25">
        <f t="shared" si="173"/>
        <v>113</v>
      </c>
      <c r="F1843" s="35">
        <f t="shared" si="177"/>
        <v>0.14393939393939395</v>
      </c>
      <c r="G1843" s="21">
        <v>113</v>
      </c>
      <c r="H1843" s="13">
        <v>36</v>
      </c>
      <c r="I1843" s="31">
        <f t="shared" si="178"/>
        <v>31.858407079646017</v>
      </c>
    </row>
    <row r="1844" spans="1:9" ht="12.75">
      <c r="A1844" s="11" t="s">
        <v>2716</v>
      </c>
      <c r="B1844" s="12" t="s">
        <v>2717</v>
      </c>
      <c r="C1844" s="23">
        <v>85</v>
      </c>
      <c r="D1844" s="23">
        <v>1</v>
      </c>
      <c r="E1844" s="25">
        <f t="shared" si="173"/>
        <v>84</v>
      </c>
      <c r="F1844" s="35">
        <f t="shared" si="177"/>
        <v>0.011764705882352941</v>
      </c>
      <c r="G1844" s="21">
        <v>53</v>
      </c>
      <c r="H1844" s="13">
        <v>15</v>
      </c>
      <c r="I1844" s="31">
        <f t="shared" si="178"/>
        <v>28.30188679245283</v>
      </c>
    </row>
    <row r="1845" spans="1:9" ht="12.75">
      <c r="A1845" s="11" t="s">
        <v>2718</v>
      </c>
      <c r="B1845" s="12" t="s">
        <v>2719</v>
      </c>
      <c r="C1845" s="23">
        <v>69</v>
      </c>
      <c r="D1845" s="23">
        <v>10</v>
      </c>
      <c r="E1845" s="25">
        <f t="shared" si="173"/>
        <v>59</v>
      </c>
      <c r="F1845" s="35">
        <f t="shared" si="177"/>
        <v>0.14492753623188406</v>
      </c>
      <c r="G1845" s="21">
        <v>46</v>
      </c>
      <c r="H1845" s="13">
        <v>13</v>
      </c>
      <c r="I1845" s="31">
        <f t="shared" si="178"/>
        <v>28.26086956521739</v>
      </c>
    </row>
    <row r="1846" spans="1:9" ht="12.75" customHeight="1">
      <c r="A1846" s="11" t="s">
        <v>2720</v>
      </c>
      <c r="B1846" s="12" t="s">
        <v>2721</v>
      </c>
      <c r="C1846" s="23">
        <v>28</v>
      </c>
      <c r="D1846" s="23">
        <v>5</v>
      </c>
      <c r="E1846" s="25">
        <f t="shared" si="173"/>
        <v>23</v>
      </c>
      <c r="F1846" s="35">
        <f t="shared" si="177"/>
        <v>0.17857142857142858</v>
      </c>
      <c r="G1846" s="21">
        <v>23</v>
      </c>
      <c r="H1846" s="13">
        <v>5</v>
      </c>
      <c r="I1846" s="31">
        <f t="shared" si="178"/>
        <v>21.73913043478261</v>
      </c>
    </row>
    <row r="1847" spans="1:9" ht="14.25" customHeight="1">
      <c r="A1847" s="11" t="s">
        <v>2722</v>
      </c>
      <c r="B1847" s="12" t="s">
        <v>2723</v>
      </c>
      <c r="C1847" s="23">
        <v>227</v>
      </c>
      <c r="D1847" s="23">
        <v>37</v>
      </c>
      <c r="E1847" s="25">
        <f t="shared" si="173"/>
        <v>190</v>
      </c>
      <c r="F1847" s="35">
        <f t="shared" si="177"/>
        <v>0.16299559471365638</v>
      </c>
      <c r="G1847" s="21">
        <v>147</v>
      </c>
      <c r="H1847" s="13">
        <v>41</v>
      </c>
      <c r="I1847" s="31">
        <f t="shared" si="178"/>
        <v>27.89115646258503</v>
      </c>
    </row>
    <row r="1848" spans="1:9" ht="12.75">
      <c r="A1848" s="11" t="s">
        <v>2724</v>
      </c>
      <c r="B1848" s="12" t="s">
        <v>2725</v>
      </c>
      <c r="C1848" s="23">
        <v>151</v>
      </c>
      <c r="D1848" s="23">
        <v>24</v>
      </c>
      <c r="E1848" s="25">
        <f t="shared" si="173"/>
        <v>127</v>
      </c>
      <c r="F1848" s="35">
        <f t="shared" si="177"/>
        <v>0.15894039735099338</v>
      </c>
      <c r="G1848" s="21">
        <v>120</v>
      </c>
      <c r="H1848" s="13">
        <v>31</v>
      </c>
      <c r="I1848" s="31">
        <f t="shared" si="178"/>
        <v>25.833333333333336</v>
      </c>
    </row>
    <row r="1849" spans="1:9" ht="12.75">
      <c r="A1849" s="11" t="s">
        <v>2726</v>
      </c>
      <c r="B1849" s="12" t="s">
        <v>2727</v>
      </c>
      <c r="C1849" s="23">
        <v>91</v>
      </c>
      <c r="D1849" s="23">
        <v>0</v>
      </c>
      <c r="E1849" s="25">
        <f t="shared" si="173"/>
        <v>91</v>
      </c>
      <c r="F1849" s="35" t="s">
        <v>4124</v>
      </c>
      <c r="G1849" s="21">
        <v>50</v>
      </c>
      <c r="H1849" s="13">
        <v>8</v>
      </c>
      <c r="I1849" s="31">
        <f t="shared" si="178"/>
        <v>16</v>
      </c>
    </row>
    <row r="1850" spans="1:9" ht="12.75">
      <c r="A1850" s="11" t="s">
        <v>2728</v>
      </c>
      <c r="B1850" s="12" t="s">
        <v>2729</v>
      </c>
      <c r="C1850" s="23">
        <v>270</v>
      </c>
      <c r="D1850" s="23">
        <v>53</v>
      </c>
      <c r="E1850" s="25">
        <f t="shared" si="173"/>
        <v>217</v>
      </c>
      <c r="F1850" s="35">
        <f aca="true" t="shared" si="179" ref="F1850:F1857">D1850/C1850</f>
        <v>0.1962962962962963</v>
      </c>
      <c r="G1850" s="21">
        <v>190</v>
      </c>
      <c r="H1850" s="13">
        <v>41</v>
      </c>
      <c r="I1850" s="31">
        <f t="shared" si="178"/>
        <v>21.578947368421055</v>
      </c>
    </row>
    <row r="1851" spans="1:9" ht="12.75">
      <c r="A1851" s="11" t="s">
        <v>2730</v>
      </c>
      <c r="B1851" s="12" t="s">
        <v>2731</v>
      </c>
      <c r="C1851" s="23">
        <v>32722</v>
      </c>
      <c r="D1851" s="23">
        <v>12042</v>
      </c>
      <c r="E1851" s="25">
        <f t="shared" si="173"/>
        <v>20680</v>
      </c>
      <c r="F1851" s="35">
        <f t="shared" si="179"/>
        <v>0.36800929038567326</v>
      </c>
      <c r="G1851" s="21">
        <v>24411</v>
      </c>
      <c r="H1851" s="13">
        <v>7096</v>
      </c>
      <c r="I1851" s="31">
        <f t="shared" si="178"/>
        <v>29.068862398099217</v>
      </c>
    </row>
    <row r="1852" spans="1:9" ht="12.75">
      <c r="A1852" s="11" t="s">
        <v>2732</v>
      </c>
      <c r="B1852" s="12" t="s">
        <v>2733</v>
      </c>
      <c r="C1852" s="23">
        <v>22</v>
      </c>
      <c r="D1852" s="23">
        <v>14</v>
      </c>
      <c r="E1852" s="25">
        <f t="shared" si="173"/>
        <v>8</v>
      </c>
      <c r="F1852" s="35">
        <f t="shared" si="179"/>
        <v>0.6363636363636364</v>
      </c>
      <c r="G1852" s="21">
        <v>20</v>
      </c>
      <c r="H1852" s="13">
        <v>7</v>
      </c>
      <c r="I1852" s="31">
        <f t="shared" si="178"/>
        <v>35</v>
      </c>
    </row>
    <row r="1853" spans="1:9" ht="12.75">
      <c r="A1853" s="11" t="s">
        <v>2734</v>
      </c>
      <c r="B1853" s="12" t="s">
        <v>2735</v>
      </c>
      <c r="C1853" s="23">
        <v>6</v>
      </c>
      <c r="D1853" s="23">
        <v>7</v>
      </c>
      <c r="E1853" s="25">
        <f t="shared" si="173"/>
        <v>-1</v>
      </c>
      <c r="F1853" s="35">
        <f t="shared" si="179"/>
        <v>1.1666666666666667</v>
      </c>
      <c r="G1853" s="21">
        <v>4</v>
      </c>
      <c r="H1853" s="13">
        <v>0</v>
      </c>
      <c r="I1853" s="31">
        <f t="shared" si="178"/>
        <v>0</v>
      </c>
    </row>
    <row r="1854" spans="1:9" ht="12.75">
      <c r="A1854" s="11" t="s">
        <v>2736</v>
      </c>
      <c r="B1854" s="12" t="s">
        <v>2737</v>
      </c>
      <c r="C1854" s="23">
        <v>123</v>
      </c>
      <c r="D1854" s="23">
        <v>33</v>
      </c>
      <c r="E1854" s="25">
        <f t="shared" si="173"/>
        <v>90</v>
      </c>
      <c r="F1854" s="35">
        <f t="shared" si="179"/>
        <v>0.2682926829268293</v>
      </c>
      <c r="G1854" s="21">
        <v>80</v>
      </c>
      <c r="H1854" s="13">
        <v>14</v>
      </c>
      <c r="I1854" s="31">
        <f t="shared" si="178"/>
        <v>17.5</v>
      </c>
    </row>
    <row r="1855" spans="1:9" ht="12.75">
      <c r="A1855" s="11" t="s">
        <v>2738</v>
      </c>
      <c r="B1855" s="12" t="s">
        <v>2739</v>
      </c>
      <c r="C1855" s="23">
        <v>1476</v>
      </c>
      <c r="D1855" s="23">
        <v>142</v>
      </c>
      <c r="E1855" s="25">
        <f t="shared" si="173"/>
        <v>1334</v>
      </c>
      <c r="F1855" s="35">
        <f t="shared" si="179"/>
        <v>0.09620596205962059</v>
      </c>
      <c r="G1855" s="21">
        <v>1061</v>
      </c>
      <c r="H1855" s="13">
        <v>277</v>
      </c>
      <c r="I1855" s="31">
        <f t="shared" si="178"/>
        <v>26.107445805843543</v>
      </c>
    </row>
    <row r="1856" spans="1:9" ht="12.75">
      <c r="A1856" s="11" t="s">
        <v>2740</v>
      </c>
      <c r="B1856" s="12" t="s">
        <v>2741</v>
      </c>
      <c r="C1856" s="23">
        <v>72728</v>
      </c>
      <c r="D1856" s="23">
        <v>4922</v>
      </c>
      <c r="E1856" s="25">
        <f t="shared" si="173"/>
        <v>67806</v>
      </c>
      <c r="F1856" s="35">
        <f t="shared" si="179"/>
        <v>0.06767682323176769</v>
      </c>
      <c r="G1856" s="21">
        <v>48476</v>
      </c>
      <c r="H1856" s="13">
        <v>10547</v>
      </c>
      <c r="I1856" s="31">
        <f t="shared" si="178"/>
        <v>21.7571581813681</v>
      </c>
    </row>
    <row r="1857" spans="1:9" ht="12.75">
      <c r="A1857" s="11" t="s">
        <v>2742</v>
      </c>
      <c r="B1857" s="12" t="s">
        <v>2743</v>
      </c>
      <c r="C1857" s="23">
        <v>8</v>
      </c>
      <c r="D1857" s="23">
        <v>1</v>
      </c>
      <c r="E1857" s="25">
        <f t="shared" si="173"/>
        <v>7</v>
      </c>
      <c r="F1857" s="35">
        <f t="shared" si="179"/>
        <v>0.125</v>
      </c>
      <c r="G1857" s="21">
        <v>2</v>
      </c>
      <c r="H1857" s="13">
        <v>0</v>
      </c>
      <c r="I1857" s="31">
        <f t="shared" si="178"/>
        <v>0</v>
      </c>
    </row>
    <row r="1858" spans="1:9" ht="12.75">
      <c r="A1858" s="11" t="s">
        <v>2744</v>
      </c>
      <c r="B1858" s="12" t="s">
        <v>2745</v>
      </c>
      <c r="C1858" s="23">
        <v>8</v>
      </c>
      <c r="D1858" s="23">
        <v>0</v>
      </c>
      <c r="E1858" s="25">
        <f t="shared" si="173"/>
        <v>8</v>
      </c>
      <c r="F1858" s="35" t="s">
        <v>4124</v>
      </c>
      <c r="G1858" s="21">
        <v>3</v>
      </c>
      <c r="H1858" s="13">
        <v>0</v>
      </c>
      <c r="I1858" s="31">
        <f t="shared" si="178"/>
        <v>0</v>
      </c>
    </row>
    <row r="1859" spans="1:9" ht="12.75">
      <c r="A1859" s="11" t="s">
        <v>2746</v>
      </c>
      <c r="B1859" s="12" t="s">
        <v>2747</v>
      </c>
      <c r="C1859" s="23">
        <v>12</v>
      </c>
      <c r="D1859" s="23">
        <v>3</v>
      </c>
      <c r="E1859" s="25">
        <f t="shared" si="173"/>
        <v>9</v>
      </c>
      <c r="F1859" s="35">
        <f aca="true" t="shared" si="180" ref="F1859:F1869">D1859/C1859</f>
        <v>0.25</v>
      </c>
      <c r="G1859" s="21">
        <v>6</v>
      </c>
      <c r="H1859" s="13">
        <v>2</v>
      </c>
      <c r="I1859" s="31">
        <f t="shared" si="178"/>
        <v>33.33333333333333</v>
      </c>
    </row>
    <row r="1860" spans="1:9" ht="12.75">
      <c r="A1860" s="11" t="s">
        <v>2748</v>
      </c>
      <c r="B1860" s="12" t="s">
        <v>2749</v>
      </c>
      <c r="C1860" s="23">
        <v>81</v>
      </c>
      <c r="D1860" s="23">
        <v>80</v>
      </c>
      <c r="E1860" s="25">
        <f t="shared" si="173"/>
        <v>1</v>
      </c>
      <c r="F1860" s="35">
        <f t="shared" si="180"/>
        <v>0.9876543209876543</v>
      </c>
      <c r="G1860" s="21">
        <v>61</v>
      </c>
      <c r="H1860" s="13">
        <v>26</v>
      </c>
      <c r="I1860" s="31">
        <f aca="true" t="shared" si="181" ref="I1860:I1891">(H1860/G1860)*100</f>
        <v>42.62295081967213</v>
      </c>
    </row>
    <row r="1861" spans="1:9" ht="12.75">
      <c r="A1861" s="11" t="s">
        <v>2750</v>
      </c>
      <c r="B1861" s="12" t="s">
        <v>2751</v>
      </c>
      <c r="C1861" s="23">
        <v>28</v>
      </c>
      <c r="D1861" s="23">
        <v>28</v>
      </c>
      <c r="E1861" s="25">
        <f t="shared" si="173"/>
        <v>0</v>
      </c>
      <c r="F1861" s="35">
        <f t="shared" si="180"/>
        <v>1</v>
      </c>
      <c r="G1861" s="21">
        <v>21</v>
      </c>
      <c r="H1861" s="13">
        <v>6</v>
      </c>
      <c r="I1861" s="31">
        <f t="shared" si="181"/>
        <v>28.57142857142857</v>
      </c>
    </row>
    <row r="1862" spans="1:9" ht="12.75">
      <c r="A1862" s="11" t="s">
        <v>2752</v>
      </c>
      <c r="B1862" s="12" t="s">
        <v>2753</v>
      </c>
      <c r="C1862" s="23">
        <v>51</v>
      </c>
      <c r="D1862" s="23">
        <v>132</v>
      </c>
      <c r="E1862" s="25">
        <f aca="true" t="shared" si="182" ref="E1862:E1925">C1862-D1862</f>
        <v>-81</v>
      </c>
      <c r="F1862" s="35">
        <f t="shared" si="180"/>
        <v>2.588235294117647</v>
      </c>
      <c r="G1862" s="21">
        <v>25</v>
      </c>
      <c r="H1862" s="13">
        <v>2</v>
      </c>
      <c r="I1862" s="31">
        <f t="shared" si="181"/>
        <v>8</v>
      </c>
    </row>
    <row r="1863" spans="1:9" ht="12.75">
      <c r="A1863" s="11" t="s">
        <v>2754</v>
      </c>
      <c r="B1863" s="12" t="s">
        <v>2755</v>
      </c>
      <c r="C1863" s="23">
        <v>182</v>
      </c>
      <c r="D1863" s="23">
        <v>295</v>
      </c>
      <c r="E1863" s="25">
        <f t="shared" si="182"/>
        <v>-113</v>
      </c>
      <c r="F1863" s="35">
        <f t="shared" si="180"/>
        <v>1.620879120879121</v>
      </c>
      <c r="G1863" s="21">
        <v>90</v>
      </c>
      <c r="H1863" s="13">
        <v>13</v>
      </c>
      <c r="I1863" s="31">
        <f t="shared" si="181"/>
        <v>14.444444444444443</v>
      </c>
    </row>
    <row r="1864" spans="1:9" ht="12.75">
      <c r="A1864" s="11" t="s">
        <v>2756</v>
      </c>
      <c r="B1864" s="12" t="s">
        <v>2757</v>
      </c>
      <c r="C1864" s="23">
        <v>5486</v>
      </c>
      <c r="D1864" s="23">
        <v>832</v>
      </c>
      <c r="E1864" s="25">
        <f t="shared" si="182"/>
        <v>4654</v>
      </c>
      <c r="F1864" s="35">
        <f t="shared" si="180"/>
        <v>0.15165876777251186</v>
      </c>
      <c r="G1864" s="21">
        <v>3170</v>
      </c>
      <c r="H1864" s="13">
        <v>613</v>
      </c>
      <c r="I1864" s="31">
        <f t="shared" si="181"/>
        <v>19.337539432176655</v>
      </c>
    </row>
    <row r="1865" spans="1:9" ht="12.75">
      <c r="A1865" s="11" t="s">
        <v>2758</v>
      </c>
      <c r="B1865" s="12" t="s">
        <v>2759</v>
      </c>
      <c r="C1865" s="23">
        <v>181</v>
      </c>
      <c r="D1865" s="23">
        <v>195</v>
      </c>
      <c r="E1865" s="25">
        <f t="shared" si="182"/>
        <v>-14</v>
      </c>
      <c r="F1865" s="35">
        <f t="shared" si="180"/>
        <v>1.0773480662983426</v>
      </c>
      <c r="G1865" s="21">
        <v>146</v>
      </c>
      <c r="H1865" s="13">
        <v>21</v>
      </c>
      <c r="I1865" s="31">
        <f t="shared" si="181"/>
        <v>14.383561643835616</v>
      </c>
    </row>
    <row r="1866" spans="1:9" ht="12.75">
      <c r="A1866" s="11" t="s">
        <v>2760</v>
      </c>
      <c r="B1866" s="12" t="s">
        <v>2761</v>
      </c>
      <c r="C1866" s="23">
        <v>1093</v>
      </c>
      <c r="D1866" s="23">
        <v>66</v>
      </c>
      <c r="E1866" s="25">
        <f t="shared" si="182"/>
        <v>1027</v>
      </c>
      <c r="F1866" s="35">
        <f t="shared" si="180"/>
        <v>0.06038426349496798</v>
      </c>
      <c r="G1866" s="21">
        <v>728</v>
      </c>
      <c r="H1866" s="13">
        <v>199</v>
      </c>
      <c r="I1866" s="31">
        <f t="shared" si="181"/>
        <v>27.335164835164832</v>
      </c>
    </row>
    <row r="1867" spans="1:9" ht="12.75">
      <c r="A1867" s="11" t="s">
        <v>2762</v>
      </c>
      <c r="B1867" s="12" t="s">
        <v>2763</v>
      </c>
      <c r="C1867" s="23">
        <v>819</v>
      </c>
      <c r="D1867" s="23">
        <v>140</v>
      </c>
      <c r="E1867" s="25">
        <f t="shared" si="182"/>
        <v>679</v>
      </c>
      <c r="F1867" s="35">
        <f t="shared" si="180"/>
        <v>0.17094017094017094</v>
      </c>
      <c r="G1867" s="21">
        <v>679</v>
      </c>
      <c r="H1867" s="13">
        <v>221</v>
      </c>
      <c r="I1867" s="31">
        <f t="shared" si="181"/>
        <v>32.54786450662739</v>
      </c>
    </row>
    <row r="1868" spans="1:9" ht="12.75">
      <c r="A1868" s="11" t="s">
        <v>2764</v>
      </c>
      <c r="B1868" s="12" t="s">
        <v>2765</v>
      </c>
      <c r="C1868" s="23">
        <v>516</v>
      </c>
      <c r="D1868" s="23">
        <v>33</v>
      </c>
      <c r="E1868" s="25">
        <f t="shared" si="182"/>
        <v>483</v>
      </c>
      <c r="F1868" s="35">
        <f t="shared" si="180"/>
        <v>0.06395348837209303</v>
      </c>
      <c r="G1868" s="21">
        <v>285</v>
      </c>
      <c r="H1868" s="13">
        <v>58</v>
      </c>
      <c r="I1868" s="31">
        <f t="shared" si="181"/>
        <v>20.350877192982455</v>
      </c>
    </row>
    <row r="1869" spans="1:9" ht="12.75">
      <c r="A1869" s="11" t="s">
        <v>2766</v>
      </c>
      <c r="B1869" s="12" t="s">
        <v>2767</v>
      </c>
      <c r="C1869" s="23">
        <v>1555</v>
      </c>
      <c r="D1869" s="23">
        <v>10</v>
      </c>
      <c r="E1869" s="25">
        <f t="shared" si="182"/>
        <v>1545</v>
      </c>
      <c r="F1869" s="35">
        <f t="shared" si="180"/>
        <v>0.006430868167202572</v>
      </c>
      <c r="G1869" s="21">
        <v>701</v>
      </c>
      <c r="H1869" s="13">
        <v>9</v>
      </c>
      <c r="I1869" s="31">
        <f t="shared" si="181"/>
        <v>1.2838801711840229</v>
      </c>
    </row>
    <row r="1870" spans="1:9" ht="25.5">
      <c r="A1870" s="11" t="s">
        <v>2768</v>
      </c>
      <c r="B1870" s="12" t="s">
        <v>2769</v>
      </c>
      <c r="C1870" s="23">
        <v>89</v>
      </c>
      <c r="D1870" s="23">
        <v>0</v>
      </c>
      <c r="E1870" s="25">
        <f t="shared" si="182"/>
        <v>89</v>
      </c>
      <c r="F1870" s="35" t="s">
        <v>4124</v>
      </c>
      <c r="G1870" s="21">
        <v>51</v>
      </c>
      <c r="H1870" s="13">
        <v>8</v>
      </c>
      <c r="I1870" s="31">
        <f t="shared" si="181"/>
        <v>15.686274509803921</v>
      </c>
    </row>
    <row r="1871" spans="1:9" ht="12.75">
      <c r="A1871" s="11" t="s">
        <v>2770</v>
      </c>
      <c r="B1871" s="12" t="s">
        <v>2771</v>
      </c>
      <c r="C1871" s="23">
        <v>24</v>
      </c>
      <c r="D1871" s="23">
        <v>0</v>
      </c>
      <c r="E1871" s="25">
        <f t="shared" si="182"/>
        <v>24</v>
      </c>
      <c r="F1871" s="35" t="s">
        <v>4124</v>
      </c>
      <c r="G1871" s="21">
        <v>8</v>
      </c>
      <c r="H1871" s="13">
        <v>0</v>
      </c>
      <c r="I1871" s="31">
        <f t="shared" si="181"/>
        <v>0</v>
      </c>
    </row>
    <row r="1872" spans="1:9" ht="12.75">
      <c r="A1872" s="11" t="s">
        <v>2772</v>
      </c>
      <c r="B1872" s="12" t="s">
        <v>2773</v>
      </c>
      <c r="C1872" s="23">
        <v>159</v>
      </c>
      <c r="D1872" s="23">
        <v>3</v>
      </c>
      <c r="E1872" s="25">
        <f t="shared" si="182"/>
        <v>156</v>
      </c>
      <c r="F1872" s="35">
        <f>D1872/C1872</f>
        <v>0.018867924528301886</v>
      </c>
      <c r="G1872" s="21">
        <v>88</v>
      </c>
      <c r="H1872" s="13">
        <v>4</v>
      </c>
      <c r="I1872" s="31">
        <f t="shared" si="181"/>
        <v>4.545454545454546</v>
      </c>
    </row>
    <row r="1873" spans="1:9" ht="12.75">
      <c r="A1873" s="11" t="s">
        <v>2774</v>
      </c>
      <c r="B1873" s="12" t="s">
        <v>2775</v>
      </c>
      <c r="C1873" s="23">
        <v>159</v>
      </c>
      <c r="D1873" s="23">
        <v>2</v>
      </c>
      <c r="E1873" s="25">
        <f t="shared" si="182"/>
        <v>157</v>
      </c>
      <c r="F1873" s="35">
        <f>D1873/C1873</f>
        <v>0.012578616352201259</v>
      </c>
      <c r="G1873" s="21">
        <v>114</v>
      </c>
      <c r="H1873" s="13">
        <v>35</v>
      </c>
      <c r="I1873" s="31">
        <f t="shared" si="181"/>
        <v>30.701754385964914</v>
      </c>
    </row>
    <row r="1874" spans="1:9" ht="12.75">
      <c r="A1874" s="11" t="s">
        <v>2776</v>
      </c>
      <c r="B1874" s="12" t="s">
        <v>2777</v>
      </c>
      <c r="C1874" s="23">
        <v>21676</v>
      </c>
      <c r="D1874" s="23">
        <v>1193</v>
      </c>
      <c r="E1874" s="25">
        <f t="shared" si="182"/>
        <v>20483</v>
      </c>
      <c r="F1874" s="35">
        <f>D1874/C1874</f>
        <v>0.05503782985790736</v>
      </c>
      <c r="G1874" s="21">
        <v>12803</v>
      </c>
      <c r="H1874" s="13">
        <v>2489</v>
      </c>
      <c r="I1874" s="31">
        <f t="shared" si="181"/>
        <v>19.44075607279544</v>
      </c>
    </row>
    <row r="1875" spans="1:9" ht="12.75">
      <c r="A1875" s="11" t="s">
        <v>2778</v>
      </c>
      <c r="B1875" s="12" t="s">
        <v>2779</v>
      </c>
      <c r="C1875" s="23">
        <v>1235</v>
      </c>
      <c r="D1875" s="23">
        <v>416</v>
      </c>
      <c r="E1875" s="25">
        <f t="shared" si="182"/>
        <v>819</v>
      </c>
      <c r="F1875" s="35">
        <f>D1875/C1875</f>
        <v>0.3368421052631579</v>
      </c>
      <c r="G1875" s="21">
        <v>637</v>
      </c>
      <c r="H1875" s="13">
        <v>148</v>
      </c>
      <c r="I1875" s="31">
        <f t="shared" si="181"/>
        <v>23.233908948194664</v>
      </c>
    </row>
    <row r="1876" spans="1:9" ht="25.5">
      <c r="A1876" s="11" t="s">
        <v>2780</v>
      </c>
      <c r="B1876" s="12" t="s">
        <v>2781</v>
      </c>
      <c r="C1876" s="23">
        <v>3</v>
      </c>
      <c r="D1876" s="23">
        <v>0</v>
      </c>
      <c r="E1876" s="25">
        <f t="shared" si="182"/>
        <v>3</v>
      </c>
      <c r="F1876" s="35" t="s">
        <v>4124</v>
      </c>
      <c r="G1876" s="21">
        <v>1</v>
      </c>
      <c r="H1876" s="13">
        <v>0</v>
      </c>
      <c r="I1876" s="31">
        <f t="shared" si="181"/>
        <v>0</v>
      </c>
    </row>
    <row r="1877" spans="1:9" ht="12.75">
      <c r="A1877" s="11" t="s">
        <v>2782</v>
      </c>
      <c r="B1877" s="12" t="s">
        <v>2783</v>
      </c>
      <c r="C1877" s="23">
        <v>996</v>
      </c>
      <c r="D1877" s="23">
        <v>130</v>
      </c>
      <c r="E1877" s="25">
        <f t="shared" si="182"/>
        <v>866</v>
      </c>
      <c r="F1877" s="35">
        <f>D1877/C1877</f>
        <v>0.13052208835341367</v>
      </c>
      <c r="G1877" s="21">
        <v>552</v>
      </c>
      <c r="H1877" s="13">
        <v>106</v>
      </c>
      <c r="I1877" s="31">
        <f t="shared" si="181"/>
        <v>19.202898550724637</v>
      </c>
    </row>
    <row r="1878" spans="1:9" ht="12.75">
      <c r="A1878" s="11" t="s">
        <v>2784</v>
      </c>
      <c r="B1878" s="12" t="s">
        <v>2785</v>
      </c>
      <c r="C1878" s="23">
        <v>201</v>
      </c>
      <c r="D1878" s="23">
        <v>17</v>
      </c>
      <c r="E1878" s="25">
        <f t="shared" si="182"/>
        <v>184</v>
      </c>
      <c r="F1878" s="35">
        <f>D1878/C1878</f>
        <v>0.0845771144278607</v>
      </c>
      <c r="G1878" s="21">
        <v>150</v>
      </c>
      <c r="H1878" s="13">
        <v>45</v>
      </c>
      <c r="I1878" s="31">
        <f t="shared" si="181"/>
        <v>30</v>
      </c>
    </row>
    <row r="1879" spans="1:9" ht="25.5">
      <c r="A1879" s="11" t="s">
        <v>2786</v>
      </c>
      <c r="B1879" s="12" t="s">
        <v>2787</v>
      </c>
      <c r="C1879" s="23">
        <v>3</v>
      </c>
      <c r="D1879" s="23">
        <v>9</v>
      </c>
      <c r="E1879" s="25">
        <f t="shared" si="182"/>
        <v>-6</v>
      </c>
      <c r="F1879" s="35">
        <f>D1879/C1879</f>
        <v>3</v>
      </c>
      <c r="G1879" s="21">
        <v>3</v>
      </c>
      <c r="H1879" s="13">
        <v>1</v>
      </c>
      <c r="I1879" s="31">
        <f t="shared" si="181"/>
        <v>33.33333333333333</v>
      </c>
    </row>
    <row r="1880" spans="1:9" ht="25.5">
      <c r="A1880" s="11" t="s">
        <v>2788</v>
      </c>
      <c r="B1880" s="12" t="s">
        <v>2789</v>
      </c>
      <c r="C1880" s="23">
        <v>160</v>
      </c>
      <c r="D1880" s="23">
        <v>0</v>
      </c>
      <c r="E1880" s="25">
        <f t="shared" si="182"/>
        <v>160</v>
      </c>
      <c r="F1880" s="35" t="s">
        <v>4124</v>
      </c>
      <c r="G1880" s="21">
        <v>106</v>
      </c>
      <c r="H1880" s="13">
        <v>28</v>
      </c>
      <c r="I1880" s="31">
        <f t="shared" si="181"/>
        <v>26.41509433962264</v>
      </c>
    </row>
    <row r="1881" spans="1:9" ht="12.75">
      <c r="A1881" s="11" t="s">
        <v>2790</v>
      </c>
      <c r="B1881" s="12" t="s">
        <v>2791</v>
      </c>
      <c r="C1881" s="23">
        <v>15417</v>
      </c>
      <c r="D1881" s="23">
        <v>728</v>
      </c>
      <c r="E1881" s="25">
        <f t="shared" si="182"/>
        <v>14689</v>
      </c>
      <c r="F1881" s="35">
        <f>D1881/C1881</f>
        <v>0.047220600635661934</v>
      </c>
      <c r="G1881" s="21">
        <v>7446</v>
      </c>
      <c r="H1881" s="13">
        <v>1024</v>
      </c>
      <c r="I1881" s="31">
        <f t="shared" si="181"/>
        <v>13.752350255170562</v>
      </c>
    </row>
    <row r="1882" spans="1:9" ht="12.75">
      <c r="A1882" s="11" t="s">
        <v>2792</v>
      </c>
      <c r="B1882" s="12" t="s">
        <v>2793</v>
      </c>
      <c r="C1882" s="23">
        <v>44</v>
      </c>
      <c r="D1882" s="23">
        <v>5</v>
      </c>
      <c r="E1882" s="25">
        <f t="shared" si="182"/>
        <v>39</v>
      </c>
      <c r="F1882" s="35">
        <f>D1882/C1882</f>
        <v>0.11363636363636363</v>
      </c>
      <c r="G1882" s="21">
        <v>38</v>
      </c>
      <c r="H1882" s="13">
        <v>13</v>
      </c>
      <c r="I1882" s="31">
        <f t="shared" si="181"/>
        <v>34.21052631578947</v>
      </c>
    </row>
    <row r="1883" spans="1:9" ht="12.75">
      <c r="A1883" s="11" t="s">
        <v>2794</v>
      </c>
      <c r="B1883" s="12" t="s">
        <v>2795</v>
      </c>
      <c r="C1883" s="23">
        <v>633</v>
      </c>
      <c r="D1883" s="23">
        <v>226</v>
      </c>
      <c r="E1883" s="25">
        <f t="shared" si="182"/>
        <v>407</v>
      </c>
      <c r="F1883" s="35">
        <f>D1883/C1883</f>
        <v>0.3570300157977883</v>
      </c>
      <c r="G1883" s="21">
        <v>330</v>
      </c>
      <c r="H1883" s="13">
        <v>69</v>
      </c>
      <c r="I1883" s="31">
        <f t="shared" si="181"/>
        <v>20.909090909090907</v>
      </c>
    </row>
    <row r="1884" spans="1:9" ht="25.5">
      <c r="A1884" s="11" t="s">
        <v>2796</v>
      </c>
      <c r="B1884" s="12" t="s">
        <v>2797</v>
      </c>
      <c r="C1884" s="23">
        <v>41</v>
      </c>
      <c r="D1884" s="23">
        <v>0</v>
      </c>
      <c r="E1884" s="25">
        <f t="shared" si="182"/>
        <v>41</v>
      </c>
      <c r="F1884" s="35" t="s">
        <v>4124</v>
      </c>
      <c r="G1884" s="21">
        <v>23</v>
      </c>
      <c r="H1884" s="13">
        <v>5</v>
      </c>
      <c r="I1884" s="31">
        <f t="shared" si="181"/>
        <v>21.73913043478261</v>
      </c>
    </row>
    <row r="1885" spans="1:9" ht="25.5">
      <c r="A1885" s="11" t="s">
        <v>2798</v>
      </c>
      <c r="B1885" s="12" t="s">
        <v>2799</v>
      </c>
      <c r="C1885" s="23">
        <v>29</v>
      </c>
      <c r="D1885" s="23">
        <v>0</v>
      </c>
      <c r="E1885" s="25">
        <f t="shared" si="182"/>
        <v>29</v>
      </c>
      <c r="F1885" s="35" t="s">
        <v>4124</v>
      </c>
      <c r="G1885" s="21">
        <v>15</v>
      </c>
      <c r="H1885" s="13">
        <v>1</v>
      </c>
      <c r="I1885" s="31">
        <f t="shared" si="181"/>
        <v>6.666666666666667</v>
      </c>
    </row>
    <row r="1886" spans="1:9" ht="12.75">
      <c r="A1886" s="11" t="s">
        <v>2800</v>
      </c>
      <c r="B1886" s="12" t="s">
        <v>2801</v>
      </c>
      <c r="C1886" s="23">
        <v>14254</v>
      </c>
      <c r="D1886" s="23">
        <v>1130</v>
      </c>
      <c r="E1886" s="25">
        <f t="shared" si="182"/>
        <v>13124</v>
      </c>
      <c r="F1886" s="35">
        <f aca="true" t="shared" si="183" ref="F1886:F1892">D1886/C1886</f>
        <v>0.07927599270380244</v>
      </c>
      <c r="G1886" s="21">
        <v>7214</v>
      </c>
      <c r="H1886" s="13">
        <v>1049</v>
      </c>
      <c r="I1886" s="31">
        <f t="shared" si="181"/>
        <v>14.541169947324647</v>
      </c>
    </row>
    <row r="1887" spans="1:9" ht="12.75">
      <c r="A1887" s="11" t="s">
        <v>2802</v>
      </c>
      <c r="B1887" s="12" t="s">
        <v>2803</v>
      </c>
      <c r="C1887" s="23">
        <v>2097</v>
      </c>
      <c r="D1887" s="23">
        <v>864</v>
      </c>
      <c r="E1887" s="25">
        <f t="shared" si="182"/>
        <v>1233</v>
      </c>
      <c r="F1887" s="35">
        <f t="shared" si="183"/>
        <v>0.41201716738197425</v>
      </c>
      <c r="G1887" s="21">
        <v>730</v>
      </c>
      <c r="H1887" s="13">
        <v>78</v>
      </c>
      <c r="I1887" s="31">
        <f t="shared" si="181"/>
        <v>10.684931506849315</v>
      </c>
    </row>
    <row r="1888" spans="1:9" ht="12.75">
      <c r="A1888" s="11" t="s">
        <v>2804</v>
      </c>
      <c r="B1888" s="12" t="s">
        <v>2805</v>
      </c>
      <c r="C1888" s="23">
        <v>1547</v>
      </c>
      <c r="D1888" s="23">
        <v>423</v>
      </c>
      <c r="E1888" s="25">
        <f t="shared" si="182"/>
        <v>1124</v>
      </c>
      <c r="F1888" s="35">
        <f t="shared" si="183"/>
        <v>0.2734324499030381</v>
      </c>
      <c r="G1888" s="21">
        <v>826</v>
      </c>
      <c r="H1888" s="13">
        <v>152</v>
      </c>
      <c r="I1888" s="31">
        <f t="shared" si="181"/>
        <v>18.401937046004843</v>
      </c>
    </row>
    <row r="1889" spans="1:9" ht="12.75">
      <c r="A1889" s="11" t="s">
        <v>2806</v>
      </c>
      <c r="B1889" s="12" t="s">
        <v>2807</v>
      </c>
      <c r="C1889" s="23">
        <v>24</v>
      </c>
      <c r="D1889" s="23">
        <v>2</v>
      </c>
      <c r="E1889" s="25">
        <f t="shared" si="182"/>
        <v>22</v>
      </c>
      <c r="F1889" s="35">
        <f t="shared" si="183"/>
        <v>0.08333333333333333</v>
      </c>
      <c r="G1889" s="21">
        <v>25</v>
      </c>
      <c r="H1889" s="13">
        <v>10</v>
      </c>
      <c r="I1889" s="31">
        <f t="shared" si="181"/>
        <v>40</v>
      </c>
    </row>
    <row r="1890" spans="1:9" ht="12.75">
      <c r="A1890" s="11" t="s">
        <v>2808</v>
      </c>
      <c r="B1890" s="12" t="s">
        <v>2809</v>
      </c>
      <c r="C1890" s="23">
        <v>1994</v>
      </c>
      <c r="D1890" s="23">
        <v>609</v>
      </c>
      <c r="E1890" s="25">
        <f t="shared" si="182"/>
        <v>1385</v>
      </c>
      <c r="F1890" s="35">
        <f t="shared" si="183"/>
        <v>0.30541624874623874</v>
      </c>
      <c r="G1890" s="21">
        <v>1100</v>
      </c>
      <c r="H1890" s="13">
        <v>228</v>
      </c>
      <c r="I1890" s="31">
        <f t="shared" si="181"/>
        <v>20.727272727272727</v>
      </c>
    </row>
    <row r="1891" spans="1:9" ht="12.75">
      <c r="A1891" s="11" t="s">
        <v>2810</v>
      </c>
      <c r="B1891" s="12" t="s">
        <v>187</v>
      </c>
      <c r="C1891" s="23">
        <v>12</v>
      </c>
      <c r="D1891" s="23">
        <v>1</v>
      </c>
      <c r="E1891" s="25">
        <f t="shared" si="182"/>
        <v>11</v>
      </c>
      <c r="F1891" s="35">
        <f t="shared" si="183"/>
        <v>0.08333333333333333</v>
      </c>
      <c r="G1891" s="21">
        <v>11</v>
      </c>
      <c r="H1891" s="13">
        <v>3</v>
      </c>
      <c r="I1891" s="31">
        <f t="shared" si="181"/>
        <v>27.27272727272727</v>
      </c>
    </row>
    <row r="1892" spans="1:9" ht="12.75">
      <c r="A1892" s="11" t="s">
        <v>188</v>
      </c>
      <c r="B1892" s="12" t="s">
        <v>189</v>
      </c>
      <c r="C1892" s="23">
        <v>137</v>
      </c>
      <c r="D1892" s="23">
        <v>1</v>
      </c>
      <c r="E1892" s="25">
        <f t="shared" si="182"/>
        <v>136</v>
      </c>
      <c r="F1892" s="35">
        <f t="shared" si="183"/>
        <v>0.0072992700729927005</v>
      </c>
      <c r="G1892" s="21">
        <v>93</v>
      </c>
      <c r="H1892" s="13">
        <v>22</v>
      </c>
      <c r="I1892" s="31">
        <f aca="true" t="shared" si="184" ref="I1892:I1923">(H1892/G1892)*100</f>
        <v>23.655913978494624</v>
      </c>
    </row>
    <row r="1893" spans="1:9" ht="12.75">
      <c r="A1893" s="11" t="s">
        <v>190</v>
      </c>
      <c r="B1893" s="12" t="s">
        <v>191</v>
      </c>
      <c r="C1893" s="23">
        <v>75</v>
      </c>
      <c r="D1893" s="23">
        <v>0</v>
      </c>
      <c r="E1893" s="25">
        <f t="shared" si="182"/>
        <v>75</v>
      </c>
      <c r="F1893" s="35" t="s">
        <v>4124</v>
      </c>
      <c r="G1893" s="21">
        <v>63</v>
      </c>
      <c r="H1893" s="13">
        <v>13</v>
      </c>
      <c r="I1893" s="31">
        <f t="shared" si="184"/>
        <v>20.634920634920633</v>
      </c>
    </row>
    <row r="1894" spans="1:9" ht="12.75">
      <c r="A1894" s="11" t="s">
        <v>192</v>
      </c>
      <c r="B1894" s="12" t="s">
        <v>193</v>
      </c>
      <c r="C1894" s="23">
        <v>49</v>
      </c>
      <c r="D1894" s="23">
        <v>0</v>
      </c>
      <c r="E1894" s="25">
        <f t="shared" si="182"/>
        <v>49</v>
      </c>
      <c r="F1894" s="35" t="s">
        <v>4124</v>
      </c>
      <c r="G1894" s="21">
        <v>30</v>
      </c>
      <c r="H1894" s="13">
        <v>7</v>
      </c>
      <c r="I1894" s="31">
        <f t="shared" si="184"/>
        <v>23.333333333333332</v>
      </c>
    </row>
    <row r="1895" spans="1:9" ht="12.75">
      <c r="A1895" s="11" t="s">
        <v>194</v>
      </c>
      <c r="B1895" s="12" t="s">
        <v>195</v>
      </c>
      <c r="C1895" s="23">
        <v>358</v>
      </c>
      <c r="D1895" s="23">
        <v>34</v>
      </c>
      <c r="E1895" s="25">
        <f t="shared" si="182"/>
        <v>324</v>
      </c>
      <c r="F1895" s="35">
        <f aca="true" t="shared" si="185" ref="F1895:F1900">D1895/C1895</f>
        <v>0.09497206703910614</v>
      </c>
      <c r="G1895" s="21">
        <v>207</v>
      </c>
      <c r="H1895" s="13">
        <v>40</v>
      </c>
      <c r="I1895" s="31">
        <f t="shared" si="184"/>
        <v>19.32367149758454</v>
      </c>
    </row>
    <row r="1896" spans="1:9" ht="12.75">
      <c r="A1896" s="11" t="s">
        <v>196</v>
      </c>
      <c r="B1896" s="12" t="s">
        <v>197</v>
      </c>
      <c r="C1896" s="23">
        <v>365</v>
      </c>
      <c r="D1896" s="23">
        <v>12</v>
      </c>
      <c r="E1896" s="25">
        <f t="shared" si="182"/>
        <v>353</v>
      </c>
      <c r="F1896" s="35">
        <f t="shared" si="185"/>
        <v>0.03287671232876712</v>
      </c>
      <c r="G1896" s="21">
        <v>170</v>
      </c>
      <c r="H1896" s="13">
        <v>10</v>
      </c>
      <c r="I1896" s="31">
        <f t="shared" si="184"/>
        <v>5.88235294117647</v>
      </c>
    </row>
    <row r="1897" spans="1:9" ht="12.75">
      <c r="A1897" s="11" t="s">
        <v>198</v>
      </c>
      <c r="B1897" s="12" t="s">
        <v>199</v>
      </c>
      <c r="C1897" s="23">
        <v>1418</v>
      </c>
      <c r="D1897" s="23">
        <v>17</v>
      </c>
      <c r="E1897" s="25">
        <f t="shared" si="182"/>
        <v>1401</v>
      </c>
      <c r="F1897" s="35">
        <f t="shared" si="185"/>
        <v>0.011988716502115656</v>
      </c>
      <c r="G1897" s="21">
        <v>1147</v>
      </c>
      <c r="H1897" s="13">
        <v>363</v>
      </c>
      <c r="I1897" s="31">
        <f t="shared" si="184"/>
        <v>31.64777680906713</v>
      </c>
    </row>
    <row r="1898" spans="1:9" ht="12.75">
      <c r="A1898" s="11" t="s">
        <v>200</v>
      </c>
      <c r="B1898" s="12" t="s">
        <v>201</v>
      </c>
      <c r="C1898" s="23">
        <v>181</v>
      </c>
      <c r="D1898" s="23">
        <v>1</v>
      </c>
      <c r="E1898" s="25">
        <f t="shared" si="182"/>
        <v>180</v>
      </c>
      <c r="F1898" s="35">
        <f t="shared" si="185"/>
        <v>0.0055248618784530384</v>
      </c>
      <c r="G1898" s="21">
        <v>134</v>
      </c>
      <c r="H1898" s="13">
        <v>36</v>
      </c>
      <c r="I1898" s="31">
        <f t="shared" si="184"/>
        <v>26.865671641791046</v>
      </c>
    </row>
    <row r="1899" spans="1:9" ht="12.75">
      <c r="A1899" s="11" t="s">
        <v>202</v>
      </c>
      <c r="B1899" s="12" t="s">
        <v>203</v>
      </c>
      <c r="C1899" s="23">
        <v>46</v>
      </c>
      <c r="D1899" s="23">
        <v>2</v>
      </c>
      <c r="E1899" s="25">
        <f t="shared" si="182"/>
        <v>44</v>
      </c>
      <c r="F1899" s="35">
        <f t="shared" si="185"/>
        <v>0.043478260869565216</v>
      </c>
      <c r="G1899" s="21">
        <v>34</v>
      </c>
      <c r="H1899" s="13">
        <v>5</v>
      </c>
      <c r="I1899" s="31">
        <f t="shared" si="184"/>
        <v>14.705882352941178</v>
      </c>
    </row>
    <row r="1900" spans="1:9" ht="12.75">
      <c r="A1900" s="11" t="s">
        <v>204</v>
      </c>
      <c r="B1900" s="12" t="s">
        <v>205</v>
      </c>
      <c r="C1900" s="23">
        <v>14074</v>
      </c>
      <c r="D1900" s="23">
        <v>1908</v>
      </c>
      <c r="E1900" s="25">
        <f t="shared" si="182"/>
        <v>12166</v>
      </c>
      <c r="F1900" s="35">
        <f t="shared" si="185"/>
        <v>0.13556913457439249</v>
      </c>
      <c r="G1900" s="21">
        <v>7336</v>
      </c>
      <c r="H1900" s="13">
        <v>831</v>
      </c>
      <c r="I1900" s="31">
        <f t="shared" si="184"/>
        <v>11.327699018538713</v>
      </c>
    </row>
    <row r="1901" spans="1:9" ht="12.75">
      <c r="A1901" s="11" t="s">
        <v>206</v>
      </c>
      <c r="B1901" s="12" t="s">
        <v>207</v>
      </c>
      <c r="C1901" s="23">
        <v>54</v>
      </c>
      <c r="D1901" s="23">
        <v>0</v>
      </c>
      <c r="E1901" s="25">
        <f t="shared" si="182"/>
        <v>54</v>
      </c>
      <c r="F1901" s="35" t="s">
        <v>4124</v>
      </c>
      <c r="G1901" s="21">
        <v>31</v>
      </c>
      <c r="H1901" s="13">
        <v>5</v>
      </c>
      <c r="I1901" s="31">
        <f t="shared" si="184"/>
        <v>16.129032258064516</v>
      </c>
    </row>
    <row r="1902" spans="1:9" ht="13.5" customHeight="1">
      <c r="A1902" s="11" t="s">
        <v>208</v>
      </c>
      <c r="B1902" s="12" t="s">
        <v>209</v>
      </c>
      <c r="C1902" s="23">
        <v>1126</v>
      </c>
      <c r="D1902" s="23">
        <v>33</v>
      </c>
      <c r="E1902" s="25">
        <f t="shared" si="182"/>
        <v>1093</v>
      </c>
      <c r="F1902" s="35">
        <f>D1902/C1902</f>
        <v>0.02930728241563055</v>
      </c>
      <c r="G1902" s="21">
        <v>661</v>
      </c>
      <c r="H1902" s="13">
        <v>128</v>
      </c>
      <c r="I1902" s="31">
        <f t="shared" si="184"/>
        <v>19.36459909228442</v>
      </c>
    </row>
    <row r="1903" spans="1:9" ht="12.75">
      <c r="A1903" s="11" t="s">
        <v>210</v>
      </c>
      <c r="B1903" s="12" t="s">
        <v>211</v>
      </c>
      <c r="C1903" s="23">
        <v>2397</v>
      </c>
      <c r="D1903" s="23">
        <v>57</v>
      </c>
      <c r="E1903" s="25">
        <f t="shared" si="182"/>
        <v>2340</v>
      </c>
      <c r="F1903" s="35">
        <f>D1903/C1903</f>
        <v>0.023779724655819776</v>
      </c>
      <c r="G1903" s="21">
        <v>1441</v>
      </c>
      <c r="H1903" s="13">
        <v>242</v>
      </c>
      <c r="I1903" s="31">
        <f t="shared" si="184"/>
        <v>16.793893129770993</v>
      </c>
    </row>
    <row r="1904" spans="1:9" ht="12.75">
      <c r="A1904" s="11" t="s">
        <v>212</v>
      </c>
      <c r="B1904" s="12" t="s">
        <v>213</v>
      </c>
      <c r="C1904" s="23">
        <v>933</v>
      </c>
      <c r="D1904" s="23">
        <v>316</v>
      </c>
      <c r="E1904" s="25">
        <f t="shared" si="182"/>
        <v>617</v>
      </c>
      <c r="F1904" s="35">
        <f>D1904/C1904</f>
        <v>0.3386923901393355</v>
      </c>
      <c r="G1904" s="21">
        <v>411</v>
      </c>
      <c r="H1904" s="13">
        <v>15</v>
      </c>
      <c r="I1904" s="31">
        <f t="shared" si="184"/>
        <v>3.64963503649635</v>
      </c>
    </row>
    <row r="1905" spans="1:9" ht="12.75">
      <c r="A1905" s="11" t="s">
        <v>214</v>
      </c>
      <c r="B1905" s="12" t="s">
        <v>215</v>
      </c>
      <c r="C1905" s="23">
        <v>189</v>
      </c>
      <c r="D1905" s="23">
        <v>4</v>
      </c>
      <c r="E1905" s="25">
        <f t="shared" si="182"/>
        <v>185</v>
      </c>
      <c r="F1905" s="35">
        <f>D1905/C1905</f>
        <v>0.021164021164021163</v>
      </c>
      <c r="G1905" s="21">
        <v>104</v>
      </c>
      <c r="H1905" s="13">
        <v>22</v>
      </c>
      <c r="I1905" s="31">
        <f t="shared" si="184"/>
        <v>21.153846153846153</v>
      </c>
    </row>
    <row r="1906" spans="1:9" ht="12.75">
      <c r="A1906" s="11" t="s">
        <v>216</v>
      </c>
      <c r="B1906" s="12" t="s">
        <v>217</v>
      </c>
      <c r="C1906" s="23">
        <v>411</v>
      </c>
      <c r="D1906" s="23">
        <v>0</v>
      </c>
      <c r="E1906" s="25">
        <f t="shared" si="182"/>
        <v>411</v>
      </c>
      <c r="F1906" s="35" t="s">
        <v>4124</v>
      </c>
      <c r="G1906" s="21">
        <v>230</v>
      </c>
      <c r="H1906" s="13">
        <v>28</v>
      </c>
      <c r="I1906" s="31">
        <f t="shared" si="184"/>
        <v>12.173913043478262</v>
      </c>
    </row>
    <row r="1907" spans="1:9" ht="12.75">
      <c r="A1907" s="11" t="s">
        <v>218</v>
      </c>
      <c r="B1907" s="12" t="s">
        <v>219</v>
      </c>
      <c r="C1907" s="23">
        <v>55795</v>
      </c>
      <c r="D1907" s="23">
        <v>673</v>
      </c>
      <c r="E1907" s="25">
        <f t="shared" si="182"/>
        <v>55122</v>
      </c>
      <c r="F1907" s="35">
        <f>D1907/C1907</f>
        <v>0.012062012725154584</v>
      </c>
      <c r="G1907" s="21">
        <v>31500</v>
      </c>
      <c r="H1907" s="13">
        <v>5179</v>
      </c>
      <c r="I1907" s="31">
        <f t="shared" si="184"/>
        <v>16.44126984126984</v>
      </c>
    </row>
    <row r="1908" spans="1:9" ht="12.75">
      <c r="A1908" s="11" t="s">
        <v>220</v>
      </c>
      <c r="B1908" s="12" t="s">
        <v>221</v>
      </c>
      <c r="C1908" s="23">
        <v>4857</v>
      </c>
      <c r="D1908" s="23">
        <v>13</v>
      </c>
      <c r="E1908" s="25">
        <f t="shared" si="182"/>
        <v>4844</v>
      </c>
      <c r="F1908" s="35">
        <f>D1908/C1908</f>
        <v>0.0026765493102738317</v>
      </c>
      <c r="G1908" s="21">
        <v>2877</v>
      </c>
      <c r="H1908" s="13">
        <v>418</v>
      </c>
      <c r="I1908" s="31">
        <f t="shared" si="184"/>
        <v>14.529023288147375</v>
      </c>
    </row>
    <row r="1909" spans="1:9" ht="12.75">
      <c r="A1909" s="11" t="s">
        <v>222</v>
      </c>
      <c r="B1909" s="12" t="s">
        <v>223</v>
      </c>
      <c r="C1909" s="23">
        <v>744</v>
      </c>
      <c r="D1909" s="23">
        <v>14</v>
      </c>
      <c r="E1909" s="25">
        <f t="shared" si="182"/>
        <v>730</v>
      </c>
      <c r="F1909" s="35">
        <f>D1909/C1909</f>
        <v>0.01881720430107527</v>
      </c>
      <c r="G1909" s="21">
        <v>327</v>
      </c>
      <c r="H1909" s="13">
        <v>6</v>
      </c>
      <c r="I1909" s="31">
        <f t="shared" si="184"/>
        <v>1.834862385321101</v>
      </c>
    </row>
    <row r="1910" spans="1:9" ht="12.75">
      <c r="A1910" s="11" t="s">
        <v>224</v>
      </c>
      <c r="B1910" s="12" t="s">
        <v>225</v>
      </c>
      <c r="C1910" s="23">
        <v>24</v>
      </c>
      <c r="D1910" s="23">
        <v>1</v>
      </c>
      <c r="E1910" s="25">
        <f t="shared" si="182"/>
        <v>23</v>
      </c>
      <c r="F1910" s="35">
        <f>D1910/C1910</f>
        <v>0.041666666666666664</v>
      </c>
      <c r="G1910" s="21">
        <v>23</v>
      </c>
      <c r="H1910" s="13">
        <v>11</v>
      </c>
      <c r="I1910" s="31">
        <f t="shared" si="184"/>
        <v>47.82608695652174</v>
      </c>
    </row>
    <row r="1911" spans="1:9" ht="12.75">
      <c r="A1911" s="11" t="s">
        <v>226</v>
      </c>
      <c r="B1911" s="12" t="s">
        <v>227</v>
      </c>
      <c r="C1911" s="23">
        <v>32</v>
      </c>
      <c r="D1911" s="23">
        <v>0</v>
      </c>
      <c r="E1911" s="25">
        <f t="shared" si="182"/>
        <v>32</v>
      </c>
      <c r="F1911" s="35" t="s">
        <v>4124</v>
      </c>
      <c r="G1911" s="21">
        <v>26</v>
      </c>
      <c r="H1911" s="13">
        <v>8</v>
      </c>
      <c r="I1911" s="31">
        <f t="shared" si="184"/>
        <v>30.76923076923077</v>
      </c>
    </row>
    <row r="1912" spans="1:9" ht="12.75">
      <c r="A1912" s="11" t="s">
        <v>228</v>
      </c>
      <c r="B1912" s="12" t="s">
        <v>229</v>
      </c>
      <c r="C1912" s="23">
        <v>106</v>
      </c>
      <c r="D1912" s="23">
        <v>0</v>
      </c>
      <c r="E1912" s="25">
        <f t="shared" si="182"/>
        <v>106</v>
      </c>
      <c r="F1912" s="35" t="s">
        <v>4124</v>
      </c>
      <c r="G1912" s="21">
        <v>39</v>
      </c>
      <c r="H1912" s="13">
        <v>1</v>
      </c>
      <c r="I1912" s="31">
        <f t="shared" si="184"/>
        <v>2.564102564102564</v>
      </c>
    </row>
    <row r="1913" spans="1:9" ht="12.75">
      <c r="A1913" s="11" t="s">
        <v>230</v>
      </c>
      <c r="B1913" s="12" t="s">
        <v>231</v>
      </c>
      <c r="C1913" s="23">
        <v>25</v>
      </c>
      <c r="D1913" s="23">
        <v>4</v>
      </c>
      <c r="E1913" s="25">
        <f t="shared" si="182"/>
        <v>21</v>
      </c>
      <c r="F1913" s="35">
        <f aca="true" t="shared" si="186" ref="F1913:F1923">D1913/C1913</f>
        <v>0.16</v>
      </c>
      <c r="G1913" s="21">
        <v>21</v>
      </c>
      <c r="H1913" s="13">
        <v>9</v>
      </c>
      <c r="I1913" s="31">
        <f t="shared" si="184"/>
        <v>42.857142857142854</v>
      </c>
    </row>
    <row r="1914" spans="1:9" ht="12.75">
      <c r="A1914" s="11" t="s">
        <v>232</v>
      </c>
      <c r="B1914" s="12" t="s">
        <v>233</v>
      </c>
      <c r="C1914" s="23">
        <v>405</v>
      </c>
      <c r="D1914" s="23">
        <v>5</v>
      </c>
      <c r="E1914" s="25">
        <f t="shared" si="182"/>
        <v>400</v>
      </c>
      <c r="F1914" s="35">
        <f t="shared" si="186"/>
        <v>0.012345679012345678</v>
      </c>
      <c r="G1914" s="21">
        <v>315</v>
      </c>
      <c r="H1914" s="13">
        <v>89</v>
      </c>
      <c r="I1914" s="31">
        <f t="shared" si="184"/>
        <v>28.253968253968253</v>
      </c>
    </row>
    <row r="1915" spans="1:9" ht="12.75">
      <c r="A1915" s="11" t="s">
        <v>234</v>
      </c>
      <c r="B1915" s="12" t="s">
        <v>235</v>
      </c>
      <c r="C1915" s="23">
        <v>5973</v>
      </c>
      <c r="D1915" s="23">
        <v>91</v>
      </c>
      <c r="E1915" s="25">
        <f t="shared" si="182"/>
        <v>5882</v>
      </c>
      <c r="F1915" s="35">
        <f t="shared" si="186"/>
        <v>0.015235225179976561</v>
      </c>
      <c r="G1915" s="21">
        <v>3155</v>
      </c>
      <c r="H1915" s="13">
        <v>372</v>
      </c>
      <c r="I1915" s="31">
        <f t="shared" si="184"/>
        <v>11.79080824088748</v>
      </c>
    </row>
    <row r="1916" spans="1:9" ht="12.75">
      <c r="A1916" s="11" t="s">
        <v>236</v>
      </c>
      <c r="B1916" s="12" t="s">
        <v>237</v>
      </c>
      <c r="C1916" s="23">
        <v>310</v>
      </c>
      <c r="D1916" s="23">
        <v>7</v>
      </c>
      <c r="E1916" s="25">
        <f t="shared" si="182"/>
        <v>303</v>
      </c>
      <c r="F1916" s="35">
        <f t="shared" si="186"/>
        <v>0.02258064516129032</v>
      </c>
      <c r="G1916" s="21">
        <v>231</v>
      </c>
      <c r="H1916" s="13">
        <v>59</v>
      </c>
      <c r="I1916" s="31">
        <f t="shared" si="184"/>
        <v>25.541125541125542</v>
      </c>
    </row>
    <row r="1917" spans="1:9" ht="12.75">
      <c r="A1917" s="11" t="s">
        <v>238</v>
      </c>
      <c r="B1917" s="12" t="s">
        <v>239</v>
      </c>
      <c r="C1917" s="23">
        <v>5263</v>
      </c>
      <c r="D1917" s="23">
        <v>95</v>
      </c>
      <c r="E1917" s="25">
        <f t="shared" si="182"/>
        <v>5168</v>
      </c>
      <c r="F1917" s="35">
        <f t="shared" si="186"/>
        <v>0.018050541516245487</v>
      </c>
      <c r="G1917" s="21">
        <v>3798</v>
      </c>
      <c r="H1917" s="13">
        <v>773</v>
      </c>
      <c r="I1917" s="31">
        <f t="shared" si="184"/>
        <v>20.35281727224855</v>
      </c>
    </row>
    <row r="1918" spans="1:9" ht="12.75">
      <c r="A1918" s="11" t="s">
        <v>240</v>
      </c>
      <c r="B1918" s="12" t="s">
        <v>241</v>
      </c>
      <c r="C1918" s="23">
        <v>339</v>
      </c>
      <c r="D1918" s="23">
        <v>79</v>
      </c>
      <c r="E1918" s="25">
        <f t="shared" si="182"/>
        <v>260</v>
      </c>
      <c r="F1918" s="35">
        <f t="shared" si="186"/>
        <v>0.23303834808259588</v>
      </c>
      <c r="G1918" s="21">
        <v>249</v>
      </c>
      <c r="H1918" s="13">
        <v>70</v>
      </c>
      <c r="I1918" s="31">
        <f t="shared" si="184"/>
        <v>28.11244979919679</v>
      </c>
    </row>
    <row r="1919" spans="1:9" ht="12.75">
      <c r="A1919" s="11" t="s">
        <v>242</v>
      </c>
      <c r="B1919" s="12" t="s">
        <v>243</v>
      </c>
      <c r="C1919" s="23">
        <v>70</v>
      </c>
      <c r="D1919" s="23">
        <v>18</v>
      </c>
      <c r="E1919" s="25">
        <f t="shared" si="182"/>
        <v>52</v>
      </c>
      <c r="F1919" s="35">
        <f t="shared" si="186"/>
        <v>0.2571428571428571</v>
      </c>
      <c r="G1919" s="21">
        <v>35</v>
      </c>
      <c r="H1919" s="13">
        <v>3</v>
      </c>
      <c r="I1919" s="31">
        <f t="shared" si="184"/>
        <v>8.571428571428571</v>
      </c>
    </row>
    <row r="1920" spans="1:9" ht="12.75">
      <c r="A1920" s="11" t="s">
        <v>244</v>
      </c>
      <c r="B1920" s="12" t="s">
        <v>245</v>
      </c>
      <c r="C1920" s="23">
        <v>18</v>
      </c>
      <c r="D1920" s="23">
        <v>3</v>
      </c>
      <c r="E1920" s="25">
        <f t="shared" si="182"/>
        <v>15</v>
      </c>
      <c r="F1920" s="35">
        <f t="shared" si="186"/>
        <v>0.16666666666666666</v>
      </c>
      <c r="G1920" s="21">
        <v>9</v>
      </c>
      <c r="H1920" s="13">
        <v>2</v>
      </c>
      <c r="I1920" s="31">
        <f t="shared" si="184"/>
        <v>22.22222222222222</v>
      </c>
    </row>
    <row r="1921" spans="1:9" ht="12.75">
      <c r="A1921" s="11" t="s">
        <v>246</v>
      </c>
      <c r="B1921" s="12" t="s">
        <v>247</v>
      </c>
      <c r="C1921" s="23">
        <v>1089</v>
      </c>
      <c r="D1921" s="23">
        <v>53</v>
      </c>
      <c r="E1921" s="25">
        <f t="shared" si="182"/>
        <v>1036</v>
      </c>
      <c r="F1921" s="35">
        <f t="shared" si="186"/>
        <v>0.048668503213957756</v>
      </c>
      <c r="G1921" s="21">
        <v>589</v>
      </c>
      <c r="H1921" s="13">
        <v>79</v>
      </c>
      <c r="I1921" s="31">
        <f t="shared" si="184"/>
        <v>13.412563667232597</v>
      </c>
    </row>
    <row r="1922" spans="1:9" ht="12.75">
      <c r="A1922" s="11" t="s">
        <v>248</v>
      </c>
      <c r="B1922" s="12" t="s">
        <v>249</v>
      </c>
      <c r="C1922" s="23">
        <v>28</v>
      </c>
      <c r="D1922" s="23">
        <v>8</v>
      </c>
      <c r="E1922" s="25">
        <f t="shared" si="182"/>
        <v>20</v>
      </c>
      <c r="F1922" s="35">
        <f t="shared" si="186"/>
        <v>0.2857142857142857</v>
      </c>
      <c r="G1922" s="21">
        <v>18</v>
      </c>
      <c r="H1922" s="13">
        <v>6</v>
      </c>
      <c r="I1922" s="31">
        <f t="shared" si="184"/>
        <v>33.33333333333333</v>
      </c>
    </row>
    <row r="1923" spans="1:9" ht="13.5" customHeight="1">
      <c r="A1923" s="11" t="s">
        <v>250</v>
      </c>
      <c r="B1923" s="12" t="s">
        <v>251</v>
      </c>
      <c r="C1923" s="23">
        <v>132</v>
      </c>
      <c r="D1923" s="23">
        <v>29</v>
      </c>
      <c r="E1923" s="25">
        <f t="shared" si="182"/>
        <v>103</v>
      </c>
      <c r="F1923" s="35">
        <f t="shared" si="186"/>
        <v>0.2196969696969697</v>
      </c>
      <c r="G1923" s="21">
        <v>90</v>
      </c>
      <c r="H1923" s="13">
        <v>21</v>
      </c>
      <c r="I1923" s="31">
        <f t="shared" si="184"/>
        <v>23.333333333333332</v>
      </c>
    </row>
    <row r="1924" spans="1:9" ht="12.75">
      <c r="A1924" s="11" t="s">
        <v>252</v>
      </c>
      <c r="B1924" s="12" t="s">
        <v>253</v>
      </c>
      <c r="C1924" s="23">
        <v>48</v>
      </c>
      <c r="D1924" s="23">
        <v>0</v>
      </c>
      <c r="E1924" s="25">
        <f t="shared" si="182"/>
        <v>48</v>
      </c>
      <c r="F1924" s="35" t="s">
        <v>4124</v>
      </c>
      <c r="G1924" s="21">
        <v>29</v>
      </c>
      <c r="H1924" s="13">
        <v>2</v>
      </c>
      <c r="I1924" s="31">
        <f aca="true" t="shared" si="187" ref="I1924:I1955">(H1924/G1924)*100</f>
        <v>6.896551724137931</v>
      </c>
    </row>
    <row r="1925" spans="1:9" ht="12.75">
      <c r="A1925" s="11" t="s">
        <v>254</v>
      </c>
      <c r="B1925" s="12" t="s">
        <v>255</v>
      </c>
      <c r="C1925" s="23">
        <v>19111</v>
      </c>
      <c r="D1925" s="23">
        <v>92</v>
      </c>
      <c r="E1925" s="25">
        <f t="shared" si="182"/>
        <v>19019</v>
      </c>
      <c r="F1925" s="35">
        <f>D1925/C1925</f>
        <v>0.004813981476636492</v>
      </c>
      <c r="G1925" s="21">
        <v>14630</v>
      </c>
      <c r="H1925" s="13">
        <v>3803</v>
      </c>
      <c r="I1925" s="31">
        <f t="shared" si="187"/>
        <v>25.99453178400547</v>
      </c>
    </row>
    <row r="1926" spans="1:9" ht="12.75">
      <c r="A1926" s="11" t="s">
        <v>256</v>
      </c>
      <c r="B1926" s="12" t="s">
        <v>257</v>
      </c>
      <c r="C1926" s="23">
        <v>167</v>
      </c>
      <c r="D1926" s="23">
        <v>0</v>
      </c>
      <c r="E1926" s="25">
        <f aca="true" t="shared" si="188" ref="E1926:E1989">C1926-D1926</f>
        <v>167</v>
      </c>
      <c r="F1926" s="35" t="s">
        <v>4124</v>
      </c>
      <c r="G1926" s="21">
        <v>90</v>
      </c>
      <c r="H1926" s="13">
        <v>10</v>
      </c>
      <c r="I1926" s="31">
        <f t="shared" si="187"/>
        <v>11.11111111111111</v>
      </c>
    </row>
    <row r="1927" spans="1:9" ht="12.75">
      <c r="A1927" s="11" t="s">
        <v>258</v>
      </c>
      <c r="B1927" s="12" t="s">
        <v>259</v>
      </c>
      <c r="C1927" s="23">
        <v>5</v>
      </c>
      <c r="D1927" s="23">
        <v>0</v>
      </c>
      <c r="E1927" s="25">
        <f t="shared" si="188"/>
        <v>5</v>
      </c>
      <c r="F1927" s="35" t="s">
        <v>4124</v>
      </c>
      <c r="G1927" s="21">
        <v>3</v>
      </c>
      <c r="H1927" s="13">
        <v>2</v>
      </c>
      <c r="I1927" s="31">
        <f t="shared" si="187"/>
        <v>66.66666666666666</v>
      </c>
    </row>
    <row r="1928" spans="1:9" ht="12.75">
      <c r="A1928" s="11" t="s">
        <v>260</v>
      </c>
      <c r="B1928" s="12" t="s">
        <v>261</v>
      </c>
      <c r="C1928" s="23">
        <v>342</v>
      </c>
      <c r="D1928" s="23">
        <v>7</v>
      </c>
      <c r="E1928" s="25">
        <f t="shared" si="188"/>
        <v>335</v>
      </c>
      <c r="F1928" s="35">
        <f aca="true" t="shared" si="189" ref="F1928:F1939">D1928/C1928</f>
        <v>0.02046783625730994</v>
      </c>
      <c r="G1928" s="21">
        <v>266</v>
      </c>
      <c r="H1928" s="13">
        <v>68</v>
      </c>
      <c r="I1928" s="31">
        <f t="shared" si="187"/>
        <v>25.563909774436087</v>
      </c>
    </row>
    <row r="1929" spans="1:9" ht="12.75">
      <c r="A1929" s="11" t="s">
        <v>262</v>
      </c>
      <c r="B1929" s="12" t="s">
        <v>263</v>
      </c>
      <c r="C1929" s="23">
        <v>1716</v>
      </c>
      <c r="D1929" s="23">
        <v>45</v>
      </c>
      <c r="E1929" s="25">
        <f t="shared" si="188"/>
        <v>1671</v>
      </c>
      <c r="F1929" s="35">
        <f t="shared" si="189"/>
        <v>0.026223776223776224</v>
      </c>
      <c r="G1929" s="21">
        <v>1345</v>
      </c>
      <c r="H1929" s="13">
        <v>403</v>
      </c>
      <c r="I1929" s="31">
        <f t="shared" si="187"/>
        <v>29.962825278810406</v>
      </c>
    </row>
    <row r="1930" spans="1:9" ht="12.75">
      <c r="A1930" s="11" t="s">
        <v>264</v>
      </c>
      <c r="B1930" s="12" t="s">
        <v>265</v>
      </c>
      <c r="C1930" s="23">
        <v>5389</v>
      </c>
      <c r="D1930" s="23">
        <v>95</v>
      </c>
      <c r="E1930" s="25">
        <f t="shared" si="188"/>
        <v>5294</v>
      </c>
      <c r="F1930" s="35">
        <f t="shared" si="189"/>
        <v>0.017628502505102988</v>
      </c>
      <c r="G1930" s="21">
        <v>3115</v>
      </c>
      <c r="H1930" s="13">
        <v>583</v>
      </c>
      <c r="I1930" s="31">
        <f t="shared" si="187"/>
        <v>18.71589085072231</v>
      </c>
    </row>
    <row r="1931" spans="1:9" ht="25.5">
      <c r="A1931" s="11" t="s">
        <v>266</v>
      </c>
      <c r="B1931" s="12" t="s">
        <v>267</v>
      </c>
      <c r="C1931" s="23">
        <v>60</v>
      </c>
      <c r="D1931" s="23">
        <v>12</v>
      </c>
      <c r="E1931" s="25">
        <f t="shared" si="188"/>
        <v>48</v>
      </c>
      <c r="F1931" s="35">
        <f t="shared" si="189"/>
        <v>0.2</v>
      </c>
      <c r="G1931" s="21">
        <v>46</v>
      </c>
      <c r="H1931" s="13">
        <v>9</v>
      </c>
      <c r="I1931" s="31">
        <f t="shared" si="187"/>
        <v>19.565217391304348</v>
      </c>
    </row>
    <row r="1932" spans="1:9" ht="12.75">
      <c r="A1932" s="11" t="s">
        <v>268</v>
      </c>
      <c r="B1932" s="12" t="s">
        <v>269</v>
      </c>
      <c r="C1932" s="23">
        <v>10094</v>
      </c>
      <c r="D1932" s="23">
        <v>91</v>
      </c>
      <c r="E1932" s="25">
        <f t="shared" si="188"/>
        <v>10003</v>
      </c>
      <c r="F1932" s="35">
        <f t="shared" si="189"/>
        <v>0.009015256588072122</v>
      </c>
      <c r="G1932" s="21">
        <v>7038</v>
      </c>
      <c r="H1932" s="13">
        <v>1453</v>
      </c>
      <c r="I1932" s="31">
        <f t="shared" si="187"/>
        <v>20.64506962205172</v>
      </c>
    </row>
    <row r="1933" spans="1:9" ht="12.75">
      <c r="A1933" s="11" t="s">
        <v>270</v>
      </c>
      <c r="B1933" s="12" t="s">
        <v>271</v>
      </c>
      <c r="C1933" s="23">
        <v>217</v>
      </c>
      <c r="D1933" s="23">
        <v>3</v>
      </c>
      <c r="E1933" s="25">
        <f t="shared" si="188"/>
        <v>214</v>
      </c>
      <c r="F1933" s="35">
        <f t="shared" si="189"/>
        <v>0.013824884792626729</v>
      </c>
      <c r="G1933" s="21">
        <v>163</v>
      </c>
      <c r="H1933" s="13">
        <v>50</v>
      </c>
      <c r="I1933" s="31">
        <f t="shared" si="187"/>
        <v>30.67484662576687</v>
      </c>
    </row>
    <row r="1934" spans="1:9" ht="13.5" customHeight="1">
      <c r="A1934" s="11" t="s">
        <v>272</v>
      </c>
      <c r="B1934" s="12" t="s">
        <v>273</v>
      </c>
      <c r="C1934" s="23">
        <v>191</v>
      </c>
      <c r="D1934" s="23">
        <v>2</v>
      </c>
      <c r="E1934" s="25">
        <f t="shared" si="188"/>
        <v>189</v>
      </c>
      <c r="F1934" s="35">
        <f t="shared" si="189"/>
        <v>0.010471204188481676</v>
      </c>
      <c r="G1934" s="21">
        <v>146</v>
      </c>
      <c r="H1934" s="13">
        <v>29</v>
      </c>
      <c r="I1934" s="31">
        <f t="shared" si="187"/>
        <v>19.863013698630137</v>
      </c>
    </row>
    <row r="1935" spans="1:9" ht="25.5">
      <c r="A1935" s="11" t="s">
        <v>274</v>
      </c>
      <c r="B1935" s="12" t="s">
        <v>275</v>
      </c>
      <c r="C1935" s="23">
        <v>812</v>
      </c>
      <c r="D1935" s="23">
        <v>7</v>
      </c>
      <c r="E1935" s="25">
        <f t="shared" si="188"/>
        <v>805</v>
      </c>
      <c r="F1935" s="35">
        <f t="shared" si="189"/>
        <v>0.008620689655172414</v>
      </c>
      <c r="G1935" s="21">
        <v>528</v>
      </c>
      <c r="H1935" s="13">
        <v>115</v>
      </c>
      <c r="I1935" s="31">
        <f t="shared" si="187"/>
        <v>21.78030303030303</v>
      </c>
    </row>
    <row r="1936" spans="1:9" ht="25.5">
      <c r="A1936" s="11" t="s">
        <v>276</v>
      </c>
      <c r="B1936" s="12" t="s">
        <v>277</v>
      </c>
      <c r="C1936" s="23">
        <v>511</v>
      </c>
      <c r="D1936" s="23">
        <v>7</v>
      </c>
      <c r="E1936" s="25">
        <f t="shared" si="188"/>
        <v>504</v>
      </c>
      <c r="F1936" s="35">
        <f t="shared" si="189"/>
        <v>0.0136986301369863</v>
      </c>
      <c r="G1936" s="21">
        <v>332</v>
      </c>
      <c r="H1936" s="13">
        <v>65</v>
      </c>
      <c r="I1936" s="31">
        <f t="shared" si="187"/>
        <v>19.57831325301205</v>
      </c>
    </row>
    <row r="1937" spans="1:9" ht="25.5">
      <c r="A1937" s="11" t="s">
        <v>278</v>
      </c>
      <c r="B1937" s="12" t="s">
        <v>279</v>
      </c>
      <c r="C1937" s="23">
        <v>1031</v>
      </c>
      <c r="D1937" s="23">
        <v>26</v>
      </c>
      <c r="E1937" s="25">
        <f t="shared" si="188"/>
        <v>1005</v>
      </c>
      <c r="F1937" s="35">
        <f t="shared" si="189"/>
        <v>0.02521823472356935</v>
      </c>
      <c r="G1937" s="21">
        <v>747</v>
      </c>
      <c r="H1937" s="13">
        <v>178</v>
      </c>
      <c r="I1937" s="31">
        <f t="shared" si="187"/>
        <v>23.828647925033465</v>
      </c>
    </row>
    <row r="1938" spans="1:9" ht="25.5">
      <c r="A1938" s="11" t="s">
        <v>280</v>
      </c>
      <c r="B1938" s="12" t="s">
        <v>281</v>
      </c>
      <c r="C1938" s="23">
        <v>1551</v>
      </c>
      <c r="D1938" s="23">
        <v>21</v>
      </c>
      <c r="E1938" s="25">
        <f t="shared" si="188"/>
        <v>1530</v>
      </c>
      <c r="F1938" s="35">
        <f t="shared" si="189"/>
        <v>0.013539651837524178</v>
      </c>
      <c r="G1938" s="21">
        <v>967</v>
      </c>
      <c r="H1938" s="13">
        <v>173</v>
      </c>
      <c r="I1938" s="31">
        <f t="shared" si="187"/>
        <v>17.890382626680452</v>
      </c>
    </row>
    <row r="1939" spans="1:9" ht="38.25">
      <c r="A1939" s="11" t="s">
        <v>282</v>
      </c>
      <c r="B1939" s="12" t="s">
        <v>283</v>
      </c>
      <c r="C1939" s="23">
        <v>273</v>
      </c>
      <c r="D1939" s="23">
        <v>7</v>
      </c>
      <c r="E1939" s="25">
        <f t="shared" si="188"/>
        <v>266</v>
      </c>
      <c r="F1939" s="35">
        <f t="shared" si="189"/>
        <v>0.02564102564102564</v>
      </c>
      <c r="G1939" s="21">
        <v>178</v>
      </c>
      <c r="H1939" s="13">
        <v>38</v>
      </c>
      <c r="I1939" s="31">
        <f t="shared" si="187"/>
        <v>21.34831460674157</v>
      </c>
    </row>
    <row r="1940" spans="1:9" ht="25.5">
      <c r="A1940" s="11" t="s">
        <v>284</v>
      </c>
      <c r="B1940" s="12" t="s">
        <v>285</v>
      </c>
      <c r="C1940" s="23">
        <v>88</v>
      </c>
      <c r="D1940" s="23">
        <v>0</v>
      </c>
      <c r="E1940" s="25">
        <f t="shared" si="188"/>
        <v>88</v>
      </c>
      <c r="F1940" s="35" t="s">
        <v>4124</v>
      </c>
      <c r="G1940" s="21">
        <v>62</v>
      </c>
      <c r="H1940" s="13">
        <v>6</v>
      </c>
      <c r="I1940" s="31">
        <f t="shared" si="187"/>
        <v>9.67741935483871</v>
      </c>
    </row>
    <row r="1941" spans="1:9" ht="25.5">
      <c r="A1941" s="11" t="s">
        <v>286</v>
      </c>
      <c r="B1941" s="12" t="s">
        <v>287</v>
      </c>
      <c r="C1941" s="23">
        <v>130</v>
      </c>
      <c r="D1941" s="23">
        <v>3</v>
      </c>
      <c r="E1941" s="25">
        <f t="shared" si="188"/>
        <v>127</v>
      </c>
      <c r="F1941" s="35">
        <f>D1941/C1941</f>
        <v>0.023076923076923078</v>
      </c>
      <c r="G1941" s="21">
        <v>73</v>
      </c>
      <c r="H1941" s="13">
        <v>13</v>
      </c>
      <c r="I1941" s="31">
        <f t="shared" si="187"/>
        <v>17.80821917808219</v>
      </c>
    </row>
    <row r="1942" spans="1:9" ht="25.5">
      <c r="A1942" s="11" t="s">
        <v>288</v>
      </c>
      <c r="B1942" s="12" t="s">
        <v>289</v>
      </c>
      <c r="C1942" s="23">
        <v>1899</v>
      </c>
      <c r="D1942" s="23">
        <v>46</v>
      </c>
      <c r="E1942" s="25">
        <f t="shared" si="188"/>
        <v>1853</v>
      </c>
      <c r="F1942" s="35">
        <f>D1942/C1942</f>
        <v>0.02422327540810953</v>
      </c>
      <c r="G1942" s="21">
        <v>1255</v>
      </c>
      <c r="H1942" s="13">
        <v>308</v>
      </c>
      <c r="I1942" s="31">
        <f t="shared" si="187"/>
        <v>24.54183266932271</v>
      </c>
    </row>
    <row r="1943" spans="1:9" ht="25.5">
      <c r="A1943" s="11" t="s">
        <v>290</v>
      </c>
      <c r="B1943" s="12" t="s">
        <v>291</v>
      </c>
      <c r="C1943" s="23">
        <v>981</v>
      </c>
      <c r="D1943" s="23">
        <v>12</v>
      </c>
      <c r="E1943" s="25">
        <f t="shared" si="188"/>
        <v>969</v>
      </c>
      <c r="F1943" s="35">
        <f>D1943/C1943</f>
        <v>0.012232415902140673</v>
      </c>
      <c r="G1943" s="21">
        <v>632</v>
      </c>
      <c r="H1943" s="13">
        <v>142</v>
      </c>
      <c r="I1943" s="31">
        <f t="shared" si="187"/>
        <v>22.468354430379748</v>
      </c>
    </row>
    <row r="1944" spans="1:9" ht="25.5">
      <c r="A1944" s="11" t="s">
        <v>292</v>
      </c>
      <c r="B1944" s="12" t="s">
        <v>293</v>
      </c>
      <c r="C1944" s="23">
        <v>996</v>
      </c>
      <c r="D1944" s="23">
        <v>7</v>
      </c>
      <c r="E1944" s="25">
        <f t="shared" si="188"/>
        <v>989</v>
      </c>
      <c r="F1944" s="35">
        <f>D1944/C1944</f>
        <v>0.007028112449799197</v>
      </c>
      <c r="G1944" s="21">
        <v>672</v>
      </c>
      <c r="H1944" s="13">
        <v>149</v>
      </c>
      <c r="I1944" s="31">
        <f t="shared" si="187"/>
        <v>22.172619047619047</v>
      </c>
    </row>
    <row r="1945" spans="1:9" ht="25.5">
      <c r="A1945" s="11" t="s">
        <v>294</v>
      </c>
      <c r="B1945" s="12" t="s">
        <v>295</v>
      </c>
      <c r="C1945" s="23">
        <v>48</v>
      </c>
      <c r="D1945" s="23">
        <v>3</v>
      </c>
      <c r="E1945" s="25">
        <f t="shared" si="188"/>
        <v>45</v>
      </c>
      <c r="F1945" s="35">
        <f>D1945/C1945</f>
        <v>0.0625</v>
      </c>
      <c r="G1945" s="21">
        <v>39</v>
      </c>
      <c r="H1945" s="13">
        <v>9</v>
      </c>
      <c r="I1945" s="31">
        <f t="shared" si="187"/>
        <v>23.076923076923077</v>
      </c>
    </row>
    <row r="1946" spans="1:9" ht="25.5">
      <c r="A1946" s="11" t="s">
        <v>296</v>
      </c>
      <c r="B1946" s="12" t="s">
        <v>297</v>
      </c>
      <c r="C1946" s="23">
        <v>15</v>
      </c>
      <c r="D1946" s="23">
        <v>0</v>
      </c>
      <c r="E1946" s="25">
        <f t="shared" si="188"/>
        <v>15</v>
      </c>
      <c r="F1946" s="35" t="s">
        <v>4124</v>
      </c>
      <c r="G1946" s="21">
        <v>17</v>
      </c>
      <c r="H1946" s="13">
        <v>6</v>
      </c>
      <c r="I1946" s="31">
        <f t="shared" si="187"/>
        <v>35.294117647058826</v>
      </c>
    </row>
    <row r="1947" spans="1:9" ht="25.5">
      <c r="A1947" s="11" t="s">
        <v>298</v>
      </c>
      <c r="B1947" s="12" t="s">
        <v>299</v>
      </c>
      <c r="C1947" s="23">
        <v>476</v>
      </c>
      <c r="D1947" s="23">
        <v>6</v>
      </c>
      <c r="E1947" s="25">
        <f t="shared" si="188"/>
        <v>470</v>
      </c>
      <c r="F1947" s="35">
        <f>D1947/C1947</f>
        <v>0.012605042016806723</v>
      </c>
      <c r="G1947" s="21">
        <v>327</v>
      </c>
      <c r="H1947" s="13">
        <v>81</v>
      </c>
      <c r="I1947" s="31">
        <f t="shared" si="187"/>
        <v>24.770642201834864</v>
      </c>
    </row>
    <row r="1948" spans="1:9" ht="25.5">
      <c r="A1948" s="11" t="s">
        <v>300</v>
      </c>
      <c r="B1948" s="12" t="s">
        <v>1316</v>
      </c>
      <c r="C1948" s="23">
        <v>46</v>
      </c>
      <c r="D1948" s="23">
        <v>0</v>
      </c>
      <c r="E1948" s="25">
        <f t="shared" si="188"/>
        <v>46</v>
      </c>
      <c r="F1948" s="35" t="s">
        <v>4124</v>
      </c>
      <c r="G1948" s="21">
        <v>26</v>
      </c>
      <c r="H1948" s="13">
        <v>6</v>
      </c>
      <c r="I1948" s="31">
        <f t="shared" si="187"/>
        <v>23.076923076923077</v>
      </c>
    </row>
    <row r="1949" spans="1:9" ht="12.75">
      <c r="A1949" s="11" t="s">
        <v>1317</v>
      </c>
      <c r="B1949" s="12" t="s">
        <v>1318</v>
      </c>
      <c r="C1949" s="23">
        <v>311</v>
      </c>
      <c r="D1949" s="23">
        <v>46</v>
      </c>
      <c r="E1949" s="25">
        <f t="shared" si="188"/>
        <v>265</v>
      </c>
      <c r="F1949" s="35">
        <f>D1949/C1949</f>
        <v>0.14790996784565916</v>
      </c>
      <c r="G1949" s="21">
        <v>137</v>
      </c>
      <c r="H1949" s="13">
        <v>4</v>
      </c>
      <c r="I1949" s="31">
        <f t="shared" si="187"/>
        <v>2.9197080291970803</v>
      </c>
    </row>
    <row r="1950" spans="1:9" ht="12.75">
      <c r="A1950" s="11" t="s">
        <v>1319</v>
      </c>
      <c r="B1950" s="12" t="s">
        <v>1320</v>
      </c>
      <c r="C1950" s="23">
        <v>2754</v>
      </c>
      <c r="D1950" s="23">
        <v>94</v>
      </c>
      <c r="E1950" s="25">
        <f t="shared" si="188"/>
        <v>2660</v>
      </c>
      <c r="F1950" s="35">
        <f>D1950/C1950</f>
        <v>0.03413217138707335</v>
      </c>
      <c r="G1950" s="21">
        <v>1358</v>
      </c>
      <c r="H1950" s="13">
        <v>205</v>
      </c>
      <c r="I1950" s="31">
        <f t="shared" si="187"/>
        <v>15.095729013254786</v>
      </c>
    </row>
    <row r="1951" spans="1:9" ht="12.75">
      <c r="A1951" s="11" t="s">
        <v>1321</v>
      </c>
      <c r="B1951" s="12" t="s">
        <v>1322</v>
      </c>
      <c r="C1951" s="23">
        <v>1065</v>
      </c>
      <c r="D1951" s="23">
        <v>0</v>
      </c>
      <c r="E1951" s="25">
        <f t="shared" si="188"/>
        <v>1065</v>
      </c>
      <c r="F1951" s="35" t="s">
        <v>4124</v>
      </c>
      <c r="G1951" s="21">
        <v>676</v>
      </c>
      <c r="H1951" s="13">
        <v>138</v>
      </c>
      <c r="I1951" s="31">
        <f t="shared" si="187"/>
        <v>20.414201183431953</v>
      </c>
    </row>
    <row r="1952" spans="1:9" ht="12.75">
      <c r="A1952" s="11" t="s">
        <v>1323</v>
      </c>
      <c r="B1952" s="12" t="s">
        <v>1324</v>
      </c>
      <c r="C1952" s="23">
        <v>74</v>
      </c>
      <c r="D1952" s="23">
        <v>38</v>
      </c>
      <c r="E1952" s="25">
        <f t="shared" si="188"/>
        <v>36</v>
      </c>
      <c r="F1952" s="35">
        <f aca="true" t="shared" si="190" ref="F1952:F1959">D1952/C1952</f>
        <v>0.5135135135135135</v>
      </c>
      <c r="G1952" s="21">
        <v>34</v>
      </c>
      <c r="H1952" s="13">
        <v>2</v>
      </c>
      <c r="I1952" s="31">
        <f t="shared" si="187"/>
        <v>5.88235294117647</v>
      </c>
    </row>
    <row r="1953" spans="1:9" ht="25.5">
      <c r="A1953" s="11" t="s">
        <v>1325</v>
      </c>
      <c r="B1953" s="12" t="s">
        <v>1326</v>
      </c>
      <c r="C1953" s="23">
        <v>18</v>
      </c>
      <c r="D1953" s="23">
        <v>2</v>
      </c>
      <c r="E1953" s="25">
        <f t="shared" si="188"/>
        <v>16</v>
      </c>
      <c r="F1953" s="35">
        <f t="shared" si="190"/>
        <v>0.1111111111111111</v>
      </c>
      <c r="G1953" s="21">
        <v>14</v>
      </c>
      <c r="H1953" s="13">
        <v>2</v>
      </c>
      <c r="I1953" s="31">
        <f t="shared" si="187"/>
        <v>14.285714285714285</v>
      </c>
    </row>
    <row r="1954" spans="1:9" ht="12.75">
      <c r="A1954" s="11" t="s">
        <v>1327</v>
      </c>
      <c r="B1954" s="12" t="s">
        <v>1328</v>
      </c>
      <c r="C1954" s="23">
        <v>4</v>
      </c>
      <c r="D1954" s="23">
        <v>2</v>
      </c>
      <c r="E1954" s="25">
        <f t="shared" si="188"/>
        <v>2</v>
      </c>
      <c r="F1954" s="35">
        <f t="shared" si="190"/>
        <v>0.5</v>
      </c>
      <c r="G1954" s="21">
        <v>2</v>
      </c>
      <c r="H1954" s="13">
        <v>0</v>
      </c>
      <c r="I1954" s="31">
        <f t="shared" si="187"/>
        <v>0</v>
      </c>
    </row>
    <row r="1955" spans="1:9" ht="12.75">
      <c r="A1955" s="11" t="s">
        <v>1329</v>
      </c>
      <c r="B1955" s="12" t="s">
        <v>1330</v>
      </c>
      <c r="C1955" s="23">
        <v>1735</v>
      </c>
      <c r="D1955" s="23">
        <v>97</v>
      </c>
      <c r="E1955" s="25">
        <f t="shared" si="188"/>
        <v>1638</v>
      </c>
      <c r="F1955" s="35">
        <f t="shared" si="190"/>
        <v>0.05590778097982709</v>
      </c>
      <c r="G1955" s="21">
        <v>1011</v>
      </c>
      <c r="H1955" s="13">
        <v>179</v>
      </c>
      <c r="I1955" s="31">
        <f t="shared" si="187"/>
        <v>17.705242334322453</v>
      </c>
    </row>
    <row r="1956" spans="1:9" ht="12.75">
      <c r="A1956" s="11" t="s">
        <v>1331</v>
      </c>
      <c r="B1956" s="12" t="s">
        <v>1332</v>
      </c>
      <c r="C1956" s="23">
        <v>664</v>
      </c>
      <c r="D1956" s="23">
        <v>115</v>
      </c>
      <c r="E1956" s="25">
        <f t="shared" si="188"/>
        <v>549</v>
      </c>
      <c r="F1956" s="35">
        <f t="shared" si="190"/>
        <v>0.17319277108433734</v>
      </c>
      <c r="G1956" s="21">
        <v>364</v>
      </c>
      <c r="H1956" s="13">
        <v>62</v>
      </c>
      <c r="I1956" s="31">
        <f aca="true" t="shared" si="191" ref="I1956:I1974">(H1956/G1956)*100</f>
        <v>17.032967032967033</v>
      </c>
    </row>
    <row r="1957" spans="1:9" ht="12.75">
      <c r="A1957" s="11" t="s">
        <v>1333</v>
      </c>
      <c r="B1957" s="12" t="s">
        <v>1334</v>
      </c>
      <c r="C1957" s="23">
        <v>116</v>
      </c>
      <c r="D1957" s="23">
        <v>5</v>
      </c>
      <c r="E1957" s="25">
        <f t="shared" si="188"/>
        <v>111</v>
      </c>
      <c r="F1957" s="35">
        <f t="shared" si="190"/>
        <v>0.04310344827586207</v>
      </c>
      <c r="G1957" s="21">
        <v>92</v>
      </c>
      <c r="H1957" s="13">
        <v>31</v>
      </c>
      <c r="I1957" s="31">
        <f t="shared" si="191"/>
        <v>33.69565217391305</v>
      </c>
    </row>
    <row r="1958" spans="1:9" ht="25.5">
      <c r="A1958" s="11" t="s">
        <v>1335</v>
      </c>
      <c r="B1958" s="12" t="s">
        <v>1336</v>
      </c>
      <c r="C1958" s="23">
        <v>43</v>
      </c>
      <c r="D1958" s="23">
        <v>2</v>
      </c>
      <c r="E1958" s="25">
        <f t="shared" si="188"/>
        <v>41</v>
      </c>
      <c r="F1958" s="35">
        <f t="shared" si="190"/>
        <v>0.046511627906976744</v>
      </c>
      <c r="G1958" s="21">
        <v>33</v>
      </c>
      <c r="H1958" s="13">
        <v>8</v>
      </c>
      <c r="I1958" s="31">
        <f t="shared" si="191"/>
        <v>24.242424242424242</v>
      </c>
    </row>
    <row r="1959" spans="1:9" ht="12.75">
      <c r="A1959" s="11" t="s">
        <v>1337</v>
      </c>
      <c r="B1959" s="12" t="s">
        <v>1338</v>
      </c>
      <c r="C1959" s="23">
        <v>1653</v>
      </c>
      <c r="D1959" s="23">
        <v>9</v>
      </c>
      <c r="E1959" s="25">
        <f t="shared" si="188"/>
        <v>1644</v>
      </c>
      <c r="F1959" s="35">
        <f t="shared" si="190"/>
        <v>0.0054446460980036296</v>
      </c>
      <c r="G1959" s="21">
        <v>1302</v>
      </c>
      <c r="H1959" s="13">
        <v>426</v>
      </c>
      <c r="I1959" s="31">
        <f t="shared" si="191"/>
        <v>32.71889400921659</v>
      </c>
    </row>
    <row r="1960" spans="1:9" ht="13.5" customHeight="1">
      <c r="A1960" s="11" t="s">
        <v>1339</v>
      </c>
      <c r="B1960" s="12" t="s">
        <v>1340</v>
      </c>
      <c r="C1960" s="23">
        <v>2</v>
      </c>
      <c r="D1960" s="23">
        <v>0</v>
      </c>
      <c r="E1960" s="25">
        <f t="shared" si="188"/>
        <v>2</v>
      </c>
      <c r="F1960" s="35" t="s">
        <v>4124</v>
      </c>
      <c r="G1960" s="21">
        <v>1</v>
      </c>
      <c r="H1960" s="13">
        <v>0</v>
      </c>
      <c r="I1960" s="31">
        <f t="shared" si="191"/>
        <v>0</v>
      </c>
    </row>
    <row r="1961" spans="1:9" ht="12.75">
      <c r="A1961" s="11" t="s">
        <v>1341</v>
      </c>
      <c r="B1961" s="12" t="s">
        <v>1342</v>
      </c>
      <c r="C1961" s="23">
        <v>135</v>
      </c>
      <c r="D1961" s="23">
        <v>0</v>
      </c>
      <c r="E1961" s="25">
        <f t="shared" si="188"/>
        <v>135</v>
      </c>
      <c r="F1961" s="35" t="s">
        <v>4124</v>
      </c>
      <c r="G1961" s="21">
        <v>65</v>
      </c>
      <c r="H1961" s="13">
        <v>5</v>
      </c>
      <c r="I1961" s="31">
        <f t="shared" si="191"/>
        <v>7.6923076923076925</v>
      </c>
    </row>
    <row r="1962" spans="1:9" ht="25.5">
      <c r="A1962" s="11" t="s">
        <v>1343</v>
      </c>
      <c r="B1962" s="12" t="s">
        <v>1344</v>
      </c>
      <c r="C1962" s="23">
        <v>23221</v>
      </c>
      <c r="D1962" s="23">
        <v>148</v>
      </c>
      <c r="E1962" s="25">
        <f t="shared" si="188"/>
        <v>23073</v>
      </c>
      <c r="F1962" s="35">
        <f>D1962/C1962</f>
        <v>0.006373541191163171</v>
      </c>
      <c r="G1962" s="21">
        <v>13268</v>
      </c>
      <c r="H1962" s="13">
        <v>1725</v>
      </c>
      <c r="I1962" s="31">
        <f t="shared" si="191"/>
        <v>13.001205908953875</v>
      </c>
    </row>
    <row r="1963" spans="1:9" ht="25.5">
      <c r="A1963" s="11" t="s">
        <v>1345</v>
      </c>
      <c r="B1963" s="12" t="s">
        <v>1346</v>
      </c>
      <c r="C1963" s="23">
        <v>4585</v>
      </c>
      <c r="D1963" s="23">
        <v>973</v>
      </c>
      <c r="E1963" s="25">
        <f t="shared" si="188"/>
        <v>3612</v>
      </c>
      <c r="F1963" s="35">
        <f>D1963/C1963</f>
        <v>0.21221374045801528</v>
      </c>
      <c r="G1963" s="21">
        <v>2527</v>
      </c>
      <c r="H1963" s="13">
        <v>285</v>
      </c>
      <c r="I1963" s="31">
        <f t="shared" si="191"/>
        <v>11.278195488721805</v>
      </c>
    </row>
    <row r="1964" spans="1:9" ht="12.75">
      <c r="A1964" s="11" t="s">
        <v>1347</v>
      </c>
      <c r="B1964" s="12" t="s">
        <v>1348</v>
      </c>
      <c r="C1964" s="23">
        <v>1676</v>
      </c>
      <c r="D1964" s="23">
        <v>531</v>
      </c>
      <c r="E1964" s="25">
        <f t="shared" si="188"/>
        <v>1145</v>
      </c>
      <c r="F1964" s="35">
        <f>D1964/C1964</f>
        <v>0.3168257756563246</v>
      </c>
      <c r="G1964" s="21">
        <v>1526</v>
      </c>
      <c r="H1964" s="13">
        <v>641</v>
      </c>
      <c r="I1964" s="31">
        <f t="shared" si="191"/>
        <v>42.00524246395806</v>
      </c>
    </row>
    <row r="1965" spans="1:9" ht="12.75">
      <c r="A1965" s="11" t="s">
        <v>1349</v>
      </c>
      <c r="B1965" s="12" t="s">
        <v>1350</v>
      </c>
      <c r="C1965" s="23">
        <v>1331</v>
      </c>
      <c r="D1965" s="23">
        <v>5477</v>
      </c>
      <c r="E1965" s="25">
        <f t="shared" si="188"/>
        <v>-4146</v>
      </c>
      <c r="F1965" s="35">
        <f>D1965/C1965</f>
        <v>4.114951164537941</v>
      </c>
      <c r="G1965" s="21">
        <v>607</v>
      </c>
      <c r="H1965" s="13">
        <v>70</v>
      </c>
      <c r="I1965" s="31">
        <f t="shared" si="191"/>
        <v>11.532125205930807</v>
      </c>
    </row>
    <row r="1966" spans="1:9" ht="12.75">
      <c r="A1966" s="11" t="s">
        <v>1351</v>
      </c>
      <c r="B1966" s="12" t="s">
        <v>1352</v>
      </c>
      <c r="C1966" s="23">
        <v>913</v>
      </c>
      <c r="D1966" s="23">
        <v>1</v>
      </c>
      <c r="E1966" s="25">
        <f t="shared" si="188"/>
        <v>912</v>
      </c>
      <c r="F1966" s="35" t="s">
        <v>4124</v>
      </c>
      <c r="G1966" s="21">
        <v>417</v>
      </c>
      <c r="H1966" s="13">
        <v>33</v>
      </c>
      <c r="I1966" s="31">
        <f t="shared" si="191"/>
        <v>7.913669064748201</v>
      </c>
    </row>
    <row r="1967" spans="1:9" ht="12.75">
      <c r="A1967" s="11" t="s">
        <v>1353</v>
      </c>
      <c r="B1967" s="12" t="s">
        <v>1354</v>
      </c>
      <c r="C1967" s="23">
        <v>2528</v>
      </c>
      <c r="D1967" s="23">
        <v>1303</v>
      </c>
      <c r="E1967" s="25">
        <f t="shared" si="188"/>
        <v>1225</v>
      </c>
      <c r="F1967" s="35">
        <f aca="true" t="shared" si="192" ref="F1967:F1975">D1967/C1967</f>
        <v>0.5154272151898734</v>
      </c>
      <c r="G1967" s="21">
        <v>1411</v>
      </c>
      <c r="H1967" s="13">
        <v>207</v>
      </c>
      <c r="I1967" s="31">
        <f t="shared" si="191"/>
        <v>14.67044649184975</v>
      </c>
    </row>
    <row r="1968" spans="1:9" ht="12.75">
      <c r="A1968" s="11" t="s">
        <v>1355</v>
      </c>
      <c r="B1968" s="12" t="s">
        <v>1356</v>
      </c>
      <c r="C1968" s="23">
        <v>3683</v>
      </c>
      <c r="D1968" s="23">
        <v>72</v>
      </c>
      <c r="E1968" s="25">
        <f t="shared" si="188"/>
        <v>3611</v>
      </c>
      <c r="F1968" s="35">
        <f t="shared" si="192"/>
        <v>0.0195492804778713</v>
      </c>
      <c r="G1968" s="21">
        <v>2899</v>
      </c>
      <c r="H1968" s="13">
        <v>930</v>
      </c>
      <c r="I1968" s="31">
        <f t="shared" si="191"/>
        <v>32.08002759572267</v>
      </c>
    </row>
    <row r="1969" spans="1:9" ht="12.75">
      <c r="A1969" s="11" t="s">
        <v>1357</v>
      </c>
      <c r="B1969" s="12" t="s">
        <v>1358</v>
      </c>
      <c r="C1969" s="23">
        <v>953</v>
      </c>
      <c r="D1969" s="23">
        <v>73</v>
      </c>
      <c r="E1969" s="25">
        <f t="shared" si="188"/>
        <v>880</v>
      </c>
      <c r="F1969" s="35">
        <f t="shared" si="192"/>
        <v>0.07660020986358866</v>
      </c>
      <c r="G1969" s="21">
        <v>735</v>
      </c>
      <c r="H1969" s="13">
        <v>245</v>
      </c>
      <c r="I1969" s="31">
        <f t="shared" si="191"/>
        <v>33.33333333333333</v>
      </c>
    </row>
    <row r="1970" spans="1:9" ht="12.75">
      <c r="A1970" s="11" t="s">
        <v>1359</v>
      </c>
      <c r="B1970" s="12" t="s">
        <v>1360</v>
      </c>
      <c r="C1970" s="23">
        <v>6</v>
      </c>
      <c r="D1970" s="23">
        <v>5</v>
      </c>
      <c r="E1970" s="25">
        <f t="shared" si="188"/>
        <v>1</v>
      </c>
      <c r="F1970" s="35">
        <f t="shared" si="192"/>
        <v>0.8333333333333334</v>
      </c>
      <c r="G1970" s="21">
        <v>5</v>
      </c>
      <c r="H1970" s="13">
        <v>1</v>
      </c>
      <c r="I1970" s="31">
        <f t="shared" si="191"/>
        <v>20</v>
      </c>
    </row>
    <row r="1971" spans="1:9" ht="12.75">
      <c r="A1971" s="11" t="s">
        <v>1361</v>
      </c>
      <c r="B1971" s="12" t="s">
        <v>1362</v>
      </c>
      <c r="C1971" s="23">
        <v>106</v>
      </c>
      <c r="D1971" s="23">
        <v>31</v>
      </c>
      <c r="E1971" s="25">
        <f t="shared" si="188"/>
        <v>75</v>
      </c>
      <c r="F1971" s="35">
        <f t="shared" si="192"/>
        <v>0.29245283018867924</v>
      </c>
      <c r="G1971" s="21">
        <v>55</v>
      </c>
      <c r="H1971" s="13">
        <v>8</v>
      </c>
      <c r="I1971" s="31">
        <f t="shared" si="191"/>
        <v>14.545454545454545</v>
      </c>
    </row>
    <row r="1972" spans="1:9" ht="12.75">
      <c r="A1972" s="11" t="s">
        <v>1363</v>
      </c>
      <c r="B1972" s="12" t="s">
        <v>1364</v>
      </c>
      <c r="C1972" s="23">
        <v>279</v>
      </c>
      <c r="D1972" s="23">
        <v>94</v>
      </c>
      <c r="E1972" s="25">
        <f t="shared" si="188"/>
        <v>185</v>
      </c>
      <c r="F1972" s="35">
        <f t="shared" si="192"/>
        <v>0.33691756272401435</v>
      </c>
      <c r="G1972" s="21">
        <v>125</v>
      </c>
      <c r="H1972" s="13">
        <v>20</v>
      </c>
      <c r="I1972" s="31">
        <f t="shared" si="191"/>
        <v>16</v>
      </c>
    </row>
    <row r="1973" spans="1:9" ht="12.75">
      <c r="A1973" s="11" t="s">
        <v>1365</v>
      </c>
      <c r="B1973" s="12" t="s">
        <v>1366</v>
      </c>
      <c r="C1973" s="23">
        <v>21962</v>
      </c>
      <c r="D1973" s="23">
        <v>1426</v>
      </c>
      <c r="E1973" s="25">
        <f t="shared" si="188"/>
        <v>20536</v>
      </c>
      <c r="F1973" s="35">
        <f t="shared" si="192"/>
        <v>0.06493033421364175</v>
      </c>
      <c r="G1973" s="21">
        <v>15522</v>
      </c>
      <c r="H1973" s="13">
        <v>3899</v>
      </c>
      <c r="I1973" s="31">
        <f t="shared" si="191"/>
        <v>25.11918567194949</v>
      </c>
    </row>
    <row r="1974" spans="1:9" ht="12.75">
      <c r="A1974" s="11" t="s">
        <v>1367</v>
      </c>
      <c r="B1974" s="12" t="s">
        <v>1368</v>
      </c>
      <c r="C1974" s="23">
        <v>52</v>
      </c>
      <c r="D1974" s="23">
        <v>65</v>
      </c>
      <c r="E1974" s="25">
        <f t="shared" si="188"/>
        <v>-13</v>
      </c>
      <c r="F1974" s="35">
        <f t="shared" si="192"/>
        <v>1.25</v>
      </c>
      <c r="G1974" s="21">
        <v>48</v>
      </c>
      <c r="H1974" s="13">
        <v>17</v>
      </c>
      <c r="I1974" s="31">
        <f t="shared" si="191"/>
        <v>35.41666666666667</v>
      </c>
    </row>
    <row r="1975" spans="1:9" ht="12.75">
      <c r="A1975" s="11" t="s">
        <v>1369</v>
      </c>
      <c r="B1975" s="12" t="s">
        <v>1370</v>
      </c>
      <c r="C1975" s="23">
        <v>1</v>
      </c>
      <c r="D1975" s="23">
        <v>1</v>
      </c>
      <c r="E1975" s="25">
        <f t="shared" si="188"/>
        <v>0</v>
      </c>
      <c r="F1975" s="35">
        <f t="shared" si="192"/>
        <v>1</v>
      </c>
      <c r="G1975" s="25" t="s">
        <v>4121</v>
      </c>
      <c r="H1975" s="23" t="s">
        <v>4121</v>
      </c>
      <c r="I1975" s="31" t="s">
        <v>4121</v>
      </c>
    </row>
    <row r="1976" spans="1:9" ht="12.75">
      <c r="A1976" s="11" t="s">
        <v>1371</v>
      </c>
      <c r="B1976" s="12" t="s">
        <v>1372</v>
      </c>
      <c r="C1976" s="23">
        <v>0</v>
      </c>
      <c r="D1976" s="23">
        <v>0</v>
      </c>
      <c r="E1976" s="25">
        <f t="shared" si="188"/>
        <v>0</v>
      </c>
      <c r="F1976" s="35" t="s">
        <v>4121</v>
      </c>
      <c r="G1976" s="25" t="s">
        <v>4121</v>
      </c>
      <c r="H1976" s="23" t="s">
        <v>4121</v>
      </c>
      <c r="I1976" s="31" t="s">
        <v>4121</v>
      </c>
    </row>
    <row r="1977" spans="1:9" ht="12.75">
      <c r="A1977" s="11" t="s">
        <v>1373</v>
      </c>
      <c r="B1977" s="12" t="s">
        <v>1374</v>
      </c>
      <c r="C1977" s="23">
        <v>5</v>
      </c>
      <c r="D1977" s="23">
        <v>0</v>
      </c>
      <c r="E1977" s="25">
        <f t="shared" si="188"/>
        <v>5</v>
      </c>
      <c r="F1977" s="35" t="s">
        <v>4124</v>
      </c>
      <c r="G1977" s="21">
        <v>3</v>
      </c>
      <c r="H1977" s="13">
        <v>1</v>
      </c>
      <c r="I1977" s="31">
        <f>(H1977/G1977)*100</f>
        <v>33.33333333333333</v>
      </c>
    </row>
    <row r="1978" spans="1:9" ht="12.75">
      <c r="A1978" s="11" t="s">
        <v>1375</v>
      </c>
      <c r="B1978" s="12" t="s">
        <v>1376</v>
      </c>
      <c r="C1978" s="23">
        <v>60</v>
      </c>
      <c r="D1978" s="23">
        <v>10</v>
      </c>
      <c r="E1978" s="25">
        <f t="shared" si="188"/>
        <v>50</v>
      </c>
      <c r="F1978" s="35">
        <f aca="true" t="shared" si="193" ref="F1978:F1986">D1978/C1978</f>
        <v>0.16666666666666666</v>
      </c>
      <c r="G1978" s="21">
        <v>47</v>
      </c>
      <c r="H1978" s="13">
        <v>17</v>
      </c>
      <c r="I1978" s="31">
        <f>(H1978/G1978)*100</f>
        <v>36.17021276595745</v>
      </c>
    </row>
    <row r="1979" spans="1:9" ht="12.75">
      <c r="A1979" s="11" t="s">
        <v>1377</v>
      </c>
      <c r="B1979" s="12" t="s">
        <v>1378</v>
      </c>
      <c r="C1979" s="23">
        <v>84</v>
      </c>
      <c r="D1979" s="23">
        <v>16</v>
      </c>
      <c r="E1979" s="25">
        <f t="shared" si="188"/>
        <v>68</v>
      </c>
      <c r="F1979" s="35">
        <f t="shared" si="193"/>
        <v>0.19047619047619047</v>
      </c>
      <c r="G1979" s="21">
        <v>60</v>
      </c>
      <c r="H1979" s="13">
        <v>20</v>
      </c>
      <c r="I1979" s="31">
        <f>(H1979/G1979)*100</f>
        <v>33.33333333333333</v>
      </c>
    </row>
    <row r="1980" spans="1:9" ht="12.75">
      <c r="A1980" s="11" t="s">
        <v>1379</v>
      </c>
      <c r="B1980" s="12" t="s">
        <v>1380</v>
      </c>
      <c r="C1980" s="23">
        <v>17</v>
      </c>
      <c r="D1980" s="23">
        <v>6</v>
      </c>
      <c r="E1980" s="25">
        <f t="shared" si="188"/>
        <v>11</v>
      </c>
      <c r="F1980" s="35">
        <f t="shared" si="193"/>
        <v>0.35294117647058826</v>
      </c>
      <c r="G1980" s="21">
        <v>11</v>
      </c>
      <c r="H1980" s="13">
        <v>3</v>
      </c>
      <c r="I1980" s="31">
        <f>(H1980/G1980)*100</f>
        <v>27.27272727272727</v>
      </c>
    </row>
    <row r="1981" spans="1:9" ht="12.75">
      <c r="A1981" s="11" t="s">
        <v>1381</v>
      </c>
      <c r="B1981" s="12" t="s">
        <v>1382</v>
      </c>
      <c r="C1981" s="23">
        <v>84</v>
      </c>
      <c r="D1981" s="23">
        <v>9</v>
      </c>
      <c r="E1981" s="25">
        <f t="shared" si="188"/>
        <v>75</v>
      </c>
      <c r="F1981" s="35">
        <f t="shared" si="193"/>
        <v>0.10714285714285714</v>
      </c>
      <c r="G1981" s="21">
        <v>63</v>
      </c>
      <c r="H1981" s="13">
        <v>11</v>
      </c>
      <c r="I1981" s="31">
        <f>(H1981/G1981)*100</f>
        <v>17.46031746031746</v>
      </c>
    </row>
    <row r="1982" spans="1:9" ht="12.75">
      <c r="A1982" s="11" t="s">
        <v>1383</v>
      </c>
      <c r="B1982" s="12" t="s">
        <v>1384</v>
      </c>
      <c r="C1982" s="23">
        <v>1</v>
      </c>
      <c r="D1982" s="23">
        <v>0</v>
      </c>
      <c r="E1982" s="25">
        <f t="shared" si="188"/>
        <v>1</v>
      </c>
      <c r="F1982" s="35">
        <f t="shared" si="193"/>
        <v>0</v>
      </c>
      <c r="G1982" s="25" t="s">
        <v>4121</v>
      </c>
      <c r="H1982" s="23" t="s">
        <v>4121</v>
      </c>
      <c r="I1982" s="31" t="s">
        <v>4121</v>
      </c>
    </row>
    <row r="1983" spans="1:9" ht="12.75">
      <c r="A1983" s="11" t="s">
        <v>1385</v>
      </c>
      <c r="B1983" s="12" t="s">
        <v>1386</v>
      </c>
      <c r="C1983" s="23">
        <v>22</v>
      </c>
      <c r="D1983" s="23">
        <v>11</v>
      </c>
      <c r="E1983" s="25">
        <f t="shared" si="188"/>
        <v>11</v>
      </c>
      <c r="F1983" s="35">
        <f t="shared" si="193"/>
        <v>0.5</v>
      </c>
      <c r="G1983" s="21">
        <v>5</v>
      </c>
      <c r="H1983" s="13">
        <v>0</v>
      </c>
      <c r="I1983" s="31">
        <f aca="true" t="shared" si="194" ref="I1983:I1992">(H1983/G1983)*100</f>
        <v>0</v>
      </c>
    </row>
    <row r="1984" spans="1:9" ht="12.75">
      <c r="A1984" s="11" t="s">
        <v>1387</v>
      </c>
      <c r="B1984" s="12" t="s">
        <v>1388</v>
      </c>
      <c r="C1984" s="23">
        <v>161</v>
      </c>
      <c r="D1984" s="23">
        <v>89</v>
      </c>
      <c r="E1984" s="25">
        <f t="shared" si="188"/>
        <v>72</v>
      </c>
      <c r="F1984" s="35">
        <f t="shared" si="193"/>
        <v>0.5527950310559007</v>
      </c>
      <c r="G1984" s="21">
        <v>74</v>
      </c>
      <c r="H1984" s="13">
        <v>15</v>
      </c>
      <c r="I1984" s="31">
        <f t="shared" si="194"/>
        <v>20.27027027027027</v>
      </c>
    </row>
    <row r="1985" spans="1:9" ht="12.75">
      <c r="A1985" s="11" t="s">
        <v>1389</v>
      </c>
      <c r="B1985" s="12" t="s">
        <v>1390</v>
      </c>
      <c r="C1985" s="23">
        <v>1</v>
      </c>
      <c r="D1985" s="23">
        <v>1</v>
      </c>
      <c r="E1985" s="25">
        <f t="shared" si="188"/>
        <v>0</v>
      </c>
      <c r="F1985" s="35">
        <f t="shared" si="193"/>
        <v>1</v>
      </c>
      <c r="G1985" s="21">
        <v>0</v>
      </c>
      <c r="H1985" s="13">
        <v>0</v>
      </c>
      <c r="I1985" s="31" t="e">
        <f t="shared" si="194"/>
        <v>#DIV/0!</v>
      </c>
    </row>
    <row r="1986" spans="1:9" ht="12.75">
      <c r="A1986" s="11" t="s">
        <v>1391</v>
      </c>
      <c r="B1986" s="12" t="s">
        <v>1392</v>
      </c>
      <c r="C1986" s="23">
        <v>13</v>
      </c>
      <c r="D1986" s="23">
        <v>5</v>
      </c>
      <c r="E1986" s="25">
        <f t="shared" si="188"/>
        <v>8</v>
      </c>
      <c r="F1986" s="35">
        <f t="shared" si="193"/>
        <v>0.38461538461538464</v>
      </c>
      <c r="G1986" s="21">
        <v>10</v>
      </c>
      <c r="H1986" s="13">
        <v>0</v>
      </c>
      <c r="I1986" s="31">
        <f t="shared" si="194"/>
        <v>0</v>
      </c>
    </row>
    <row r="1987" spans="1:9" ht="12.75">
      <c r="A1987" s="11" t="s">
        <v>1393</v>
      </c>
      <c r="B1987" s="12" t="s">
        <v>1394</v>
      </c>
      <c r="C1987" s="23">
        <v>0</v>
      </c>
      <c r="D1987" s="23">
        <v>12</v>
      </c>
      <c r="E1987" s="25">
        <f t="shared" si="188"/>
        <v>-12</v>
      </c>
      <c r="F1987" s="35" t="s">
        <v>4123</v>
      </c>
      <c r="G1987" s="21">
        <v>0</v>
      </c>
      <c r="H1987" s="13">
        <v>0</v>
      </c>
      <c r="I1987" s="31" t="e">
        <f t="shared" si="194"/>
        <v>#DIV/0!</v>
      </c>
    </row>
    <row r="1988" spans="1:9" ht="12.75">
      <c r="A1988" s="11" t="s">
        <v>1395</v>
      </c>
      <c r="B1988" s="12" t="s">
        <v>1396</v>
      </c>
      <c r="C1988" s="23">
        <v>1606</v>
      </c>
      <c r="D1988" s="23">
        <v>2281</v>
      </c>
      <c r="E1988" s="25">
        <f t="shared" si="188"/>
        <v>-675</v>
      </c>
      <c r="F1988" s="35">
        <f>D1988/C1988</f>
        <v>1.4202988792029887</v>
      </c>
      <c r="G1988" s="21">
        <v>1140</v>
      </c>
      <c r="H1988" s="13">
        <v>198</v>
      </c>
      <c r="I1988" s="31">
        <f t="shared" si="194"/>
        <v>17.36842105263158</v>
      </c>
    </row>
    <row r="1989" spans="1:9" ht="12.75">
      <c r="A1989" s="11" t="s">
        <v>1397</v>
      </c>
      <c r="B1989" s="12" t="s">
        <v>1398</v>
      </c>
      <c r="C1989" s="23">
        <v>1152</v>
      </c>
      <c r="D1989" s="23">
        <v>558</v>
      </c>
      <c r="E1989" s="25">
        <f t="shared" si="188"/>
        <v>594</v>
      </c>
      <c r="F1989" s="35">
        <f>D1989/C1989</f>
        <v>0.484375</v>
      </c>
      <c r="G1989" s="21">
        <v>862</v>
      </c>
      <c r="H1989" s="13">
        <v>267</v>
      </c>
      <c r="I1989" s="31">
        <f t="shared" si="194"/>
        <v>30.97447795823666</v>
      </c>
    </row>
    <row r="1990" spans="1:9" ht="12.75">
      <c r="A1990" s="11" t="s">
        <v>1399</v>
      </c>
      <c r="B1990" s="12" t="s">
        <v>1400</v>
      </c>
      <c r="C1990" s="23">
        <v>2</v>
      </c>
      <c r="D1990" s="23">
        <v>0</v>
      </c>
      <c r="E1990" s="25">
        <f aca="true" t="shared" si="195" ref="E1990:E2053">C1990-D1990</f>
        <v>2</v>
      </c>
      <c r="F1990" s="35" t="s">
        <v>4124</v>
      </c>
      <c r="G1990" s="21">
        <v>1</v>
      </c>
      <c r="H1990" s="13">
        <v>0</v>
      </c>
      <c r="I1990" s="31">
        <f t="shared" si="194"/>
        <v>0</v>
      </c>
    </row>
    <row r="1991" spans="1:9" ht="12.75">
      <c r="A1991" s="11" t="s">
        <v>1401</v>
      </c>
      <c r="B1991" s="12" t="s">
        <v>1402</v>
      </c>
      <c r="C1991" s="23">
        <v>135</v>
      </c>
      <c r="D1991" s="23">
        <v>25</v>
      </c>
      <c r="E1991" s="25">
        <f t="shared" si="195"/>
        <v>110</v>
      </c>
      <c r="F1991" s="35">
        <f>D1991/C1991</f>
        <v>0.18518518518518517</v>
      </c>
      <c r="G1991" s="21">
        <v>91</v>
      </c>
      <c r="H1991" s="13">
        <v>30</v>
      </c>
      <c r="I1991" s="31">
        <f t="shared" si="194"/>
        <v>32.967032967032964</v>
      </c>
    </row>
    <row r="1992" spans="1:9" ht="12.75">
      <c r="A1992" s="11" t="s">
        <v>1403</v>
      </c>
      <c r="B1992" s="12" t="s">
        <v>1404</v>
      </c>
      <c r="C1992" s="23">
        <v>150</v>
      </c>
      <c r="D1992" s="23">
        <v>5</v>
      </c>
      <c r="E1992" s="25">
        <f t="shared" si="195"/>
        <v>145</v>
      </c>
      <c r="F1992" s="35">
        <f>D1992/C1992</f>
        <v>0.03333333333333333</v>
      </c>
      <c r="G1992" s="21">
        <v>59</v>
      </c>
      <c r="H1992" s="13">
        <v>2</v>
      </c>
      <c r="I1992" s="31">
        <f t="shared" si="194"/>
        <v>3.389830508474576</v>
      </c>
    </row>
    <row r="1993" spans="1:9" ht="12.75">
      <c r="A1993" s="11" t="s">
        <v>1405</v>
      </c>
      <c r="B1993" s="12" t="s">
        <v>1406</v>
      </c>
      <c r="C1993" s="23">
        <v>0</v>
      </c>
      <c r="D1993" s="23">
        <v>0</v>
      </c>
      <c r="E1993" s="25">
        <f t="shared" si="195"/>
        <v>0</v>
      </c>
      <c r="F1993" s="35" t="s">
        <v>4121</v>
      </c>
      <c r="G1993" s="25" t="s">
        <v>4121</v>
      </c>
      <c r="H1993" s="23" t="s">
        <v>4121</v>
      </c>
      <c r="I1993" s="31" t="s">
        <v>4121</v>
      </c>
    </row>
    <row r="1994" spans="1:9" ht="12.75">
      <c r="A1994" s="11" t="s">
        <v>1407</v>
      </c>
      <c r="B1994" s="12" t="s">
        <v>1408</v>
      </c>
      <c r="C1994" s="23">
        <v>1</v>
      </c>
      <c r="D1994" s="23">
        <v>0</v>
      </c>
      <c r="E1994" s="25">
        <f t="shared" si="195"/>
        <v>1</v>
      </c>
      <c r="F1994" s="35" t="s">
        <v>4124</v>
      </c>
      <c r="G1994" s="21">
        <v>0</v>
      </c>
      <c r="H1994" s="13">
        <v>0</v>
      </c>
      <c r="I1994" s="31">
        <v>0</v>
      </c>
    </row>
    <row r="1995" spans="1:9" ht="12.75">
      <c r="A1995" s="11" t="s">
        <v>1409</v>
      </c>
      <c r="B1995" s="12" t="s">
        <v>1410</v>
      </c>
      <c r="C1995" s="23">
        <v>4</v>
      </c>
      <c r="D1995" s="23">
        <v>4</v>
      </c>
      <c r="E1995" s="25">
        <f t="shared" si="195"/>
        <v>0</v>
      </c>
      <c r="F1995" s="35">
        <f aca="true" t="shared" si="196" ref="F1995:F2009">D1995/C1995</f>
        <v>1</v>
      </c>
      <c r="G1995" s="21">
        <v>2</v>
      </c>
      <c r="H1995" s="13">
        <v>0</v>
      </c>
      <c r="I1995" s="31">
        <f aca="true" t="shared" si="197" ref="I1994:I2025">(H1995/G1995)*100</f>
        <v>0</v>
      </c>
    </row>
    <row r="1996" spans="1:9" ht="12.75">
      <c r="A1996" s="11" t="s">
        <v>1411</v>
      </c>
      <c r="B1996" s="12" t="s">
        <v>1412</v>
      </c>
      <c r="C1996" s="23">
        <v>9</v>
      </c>
      <c r="D1996" s="23">
        <v>523</v>
      </c>
      <c r="E1996" s="25">
        <f t="shared" si="195"/>
        <v>-514</v>
      </c>
      <c r="F1996" s="35">
        <f t="shared" si="196"/>
        <v>58.111111111111114</v>
      </c>
      <c r="G1996" s="21">
        <v>3</v>
      </c>
      <c r="H1996" s="13">
        <v>0</v>
      </c>
      <c r="I1996" s="31">
        <f t="shared" si="197"/>
        <v>0</v>
      </c>
    </row>
    <row r="1997" spans="1:9" ht="12.75">
      <c r="A1997" s="11" t="s">
        <v>1413</v>
      </c>
      <c r="B1997" s="12" t="s">
        <v>1414</v>
      </c>
      <c r="C1997" s="23">
        <v>33</v>
      </c>
      <c r="D1997" s="23">
        <v>237</v>
      </c>
      <c r="E1997" s="25">
        <f t="shared" si="195"/>
        <v>-204</v>
      </c>
      <c r="F1997" s="35">
        <f t="shared" si="196"/>
        <v>7.181818181818182</v>
      </c>
      <c r="G1997" s="21">
        <v>27</v>
      </c>
      <c r="H1997" s="13">
        <v>9</v>
      </c>
      <c r="I1997" s="31">
        <f t="shared" si="197"/>
        <v>33.33333333333333</v>
      </c>
    </row>
    <row r="1998" spans="1:9" ht="12.75">
      <c r="A1998" s="11" t="s">
        <v>1415</v>
      </c>
      <c r="B1998" s="12" t="s">
        <v>1416</v>
      </c>
      <c r="C1998" s="23">
        <v>559</v>
      </c>
      <c r="D1998" s="23">
        <v>100</v>
      </c>
      <c r="E1998" s="25">
        <f t="shared" si="195"/>
        <v>459</v>
      </c>
      <c r="F1998" s="35">
        <f t="shared" si="196"/>
        <v>0.17889087656529518</v>
      </c>
      <c r="G1998" s="21">
        <v>339</v>
      </c>
      <c r="H1998" s="13">
        <v>43</v>
      </c>
      <c r="I1998" s="31">
        <f t="shared" si="197"/>
        <v>12.684365781710916</v>
      </c>
    </row>
    <row r="1999" spans="1:9" ht="12.75">
      <c r="A1999" s="11" t="s">
        <v>1417</v>
      </c>
      <c r="B1999" s="12" t="s">
        <v>1418</v>
      </c>
      <c r="C1999" s="23">
        <v>17</v>
      </c>
      <c r="D1999" s="23">
        <v>28</v>
      </c>
      <c r="E1999" s="25">
        <f t="shared" si="195"/>
        <v>-11</v>
      </c>
      <c r="F1999" s="35">
        <f t="shared" si="196"/>
        <v>1.6470588235294117</v>
      </c>
      <c r="G1999" s="21">
        <v>9</v>
      </c>
      <c r="H1999" s="13">
        <v>2</v>
      </c>
      <c r="I1999" s="31">
        <f t="shared" si="197"/>
        <v>22.22222222222222</v>
      </c>
    </row>
    <row r="2000" spans="1:9" ht="12.75">
      <c r="A2000" s="11" t="s">
        <v>1419</v>
      </c>
      <c r="B2000" s="12" t="s">
        <v>1420</v>
      </c>
      <c r="C2000" s="23">
        <v>173</v>
      </c>
      <c r="D2000" s="23">
        <v>12</v>
      </c>
      <c r="E2000" s="25">
        <f t="shared" si="195"/>
        <v>161</v>
      </c>
      <c r="F2000" s="35">
        <f t="shared" si="196"/>
        <v>0.06936416184971098</v>
      </c>
      <c r="G2000" s="21">
        <v>134</v>
      </c>
      <c r="H2000" s="13">
        <v>31</v>
      </c>
      <c r="I2000" s="31">
        <f t="shared" si="197"/>
        <v>23.134328358208954</v>
      </c>
    </row>
    <row r="2001" spans="1:9" ht="12.75">
      <c r="A2001" s="11" t="s">
        <v>1421</v>
      </c>
      <c r="B2001" s="12" t="s">
        <v>1422</v>
      </c>
      <c r="C2001" s="23">
        <v>251</v>
      </c>
      <c r="D2001" s="23">
        <v>77</v>
      </c>
      <c r="E2001" s="25">
        <f t="shared" si="195"/>
        <v>174</v>
      </c>
      <c r="F2001" s="35">
        <f t="shared" si="196"/>
        <v>0.30677290836653387</v>
      </c>
      <c r="G2001" s="21">
        <v>169</v>
      </c>
      <c r="H2001" s="13">
        <v>44</v>
      </c>
      <c r="I2001" s="31">
        <f t="shared" si="197"/>
        <v>26.035502958579883</v>
      </c>
    </row>
    <row r="2002" spans="1:9" ht="12.75">
      <c r="A2002" s="11" t="s">
        <v>1423</v>
      </c>
      <c r="B2002" s="12" t="s">
        <v>1424</v>
      </c>
      <c r="C2002" s="23">
        <v>55</v>
      </c>
      <c r="D2002" s="23">
        <v>11</v>
      </c>
      <c r="E2002" s="25">
        <f t="shared" si="195"/>
        <v>44</v>
      </c>
      <c r="F2002" s="35">
        <f t="shared" si="196"/>
        <v>0.2</v>
      </c>
      <c r="G2002" s="21">
        <v>46</v>
      </c>
      <c r="H2002" s="13">
        <v>11</v>
      </c>
      <c r="I2002" s="31">
        <f t="shared" si="197"/>
        <v>23.91304347826087</v>
      </c>
    </row>
    <row r="2003" spans="1:9" ht="12.75">
      <c r="A2003" s="11" t="s">
        <v>1425</v>
      </c>
      <c r="B2003" s="12" t="s">
        <v>1426</v>
      </c>
      <c r="C2003" s="23">
        <v>6</v>
      </c>
      <c r="D2003" s="23">
        <v>4</v>
      </c>
      <c r="E2003" s="25">
        <f t="shared" si="195"/>
        <v>2</v>
      </c>
      <c r="F2003" s="35">
        <f t="shared" si="196"/>
        <v>0.6666666666666666</v>
      </c>
      <c r="G2003" s="21">
        <v>3</v>
      </c>
      <c r="H2003" s="13">
        <v>0</v>
      </c>
      <c r="I2003" s="31">
        <f t="shared" si="197"/>
        <v>0</v>
      </c>
    </row>
    <row r="2004" spans="1:9" ht="12.75">
      <c r="A2004" s="11" t="s">
        <v>1427</v>
      </c>
      <c r="B2004" s="12" t="s">
        <v>1428</v>
      </c>
      <c r="C2004" s="23">
        <v>24</v>
      </c>
      <c r="D2004" s="23">
        <v>19</v>
      </c>
      <c r="E2004" s="25">
        <f t="shared" si="195"/>
        <v>5</v>
      </c>
      <c r="F2004" s="35">
        <f t="shared" si="196"/>
        <v>0.7916666666666666</v>
      </c>
      <c r="G2004" s="21">
        <v>20</v>
      </c>
      <c r="H2004" s="13">
        <v>6</v>
      </c>
      <c r="I2004" s="31">
        <f t="shared" si="197"/>
        <v>30</v>
      </c>
    </row>
    <row r="2005" spans="1:9" ht="25.5">
      <c r="A2005" s="11" t="s">
        <v>1429</v>
      </c>
      <c r="B2005" s="12" t="s">
        <v>1430</v>
      </c>
      <c r="C2005" s="23">
        <v>348</v>
      </c>
      <c r="D2005" s="23">
        <v>49</v>
      </c>
      <c r="E2005" s="25">
        <f t="shared" si="195"/>
        <v>299</v>
      </c>
      <c r="F2005" s="35">
        <f t="shared" si="196"/>
        <v>0.14080459770114942</v>
      </c>
      <c r="G2005" s="21">
        <v>253</v>
      </c>
      <c r="H2005" s="13">
        <v>77</v>
      </c>
      <c r="I2005" s="31">
        <f t="shared" si="197"/>
        <v>30.434782608695656</v>
      </c>
    </row>
    <row r="2006" spans="1:9" ht="12.75">
      <c r="A2006" s="11" t="s">
        <v>1431</v>
      </c>
      <c r="B2006" s="12" t="s">
        <v>1432</v>
      </c>
      <c r="C2006" s="23">
        <v>509</v>
      </c>
      <c r="D2006" s="23">
        <v>18</v>
      </c>
      <c r="E2006" s="25">
        <f t="shared" si="195"/>
        <v>491</v>
      </c>
      <c r="F2006" s="35">
        <f t="shared" si="196"/>
        <v>0.03536345776031434</v>
      </c>
      <c r="G2006" s="21">
        <v>412</v>
      </c>
      <c r="H2006" s="13">
        <v>141</v>
      </c>
      <c r="I2006" s="31">
        <f t="shared" si="197"/>
        <v>34.22330097087379</v>
      </c>
    </row>
    <row r="2007" spans="1:9" ht="12.75">
      <c r="A2007" s="11" t="s">
        <v>1433</v>
      </c>
      <c r="B2007" s="12" t="s">
        <v>1434</v>
      </c>
      <c r="C2007" s="23">
        <v>184</v>
      </c>
      <c r="D2007" s="23">
        <v>218</v>
      </c>
      <c r="E2007" s="25">
        <f t="shared" si="195"/>
        <v>-34</v>
      </c>
      <c r="F2007" s="35">
        <f t="shared" si="196"/>
        <v>1.184782608695652</v>
      </c>
      <c r="G2007" s="21">
        <v>98</v>
      </c>
      <c r="H2007" s="13">
        <v>12</v>
      </c>
      <c r="I2007" s="31">
        <f t="shared" si="197"/>
        <v>12.244897959183673</v>
      </c>
    </row>
    <row r="2008" spans="1:9" ht="12.75">
      <c r="A2008" s="11" t="s">
        <v>1435</v>
      </c>
      <c r="B2008" s="12" t="s">
        <v>1436</v>
      </c>
      <c r="C2008" s="23">
        <v>25</v>
      </c>
      <c r="D2008" s="23">
        <v>22</v>
      </c>
      <c r="E2008" s="25">
        <f t="shared" si="195"/>
        <v>3</v>
      </c>
      <c r="F2008" s="35">
        <f t="shared" si="196"/>
        <v>0.88</v>
      </c>
      <c r="G2008" s="21">
        <v>19</v>
      </c>
      <c r="H2008" s="13">
        <v>3</v>
      </c>
      <c r="I2008" s="31">
        <f t="shared" si="197"/>
        <v>15.789473684210526</v>
      </c>
    </row>
    <row r="2009" spans="1:9" ht="12.75">
      <c r="A2009" s="11" t="s">
        <v>1437</v>
      </c>
      <c r="B2009" s="12" t="s">
        <v>1438</v>
      </c>
      <c r="C2009" s="23">
        <v>315</v>
      </c>
      <c r="D2009" s="23">
        <v>98</v>
      </c>
      <c r="E2009" s="25">
        <f t="shared" si="195"/>
        <v>217</v>
      </c>
      <c r="F2009" s="35">
        <f t="shared" si="196"/>
        <v>0.3111111111111111</v>
      </c>
      <c r="G2009" s="21">
        <v>139</v>
      </c>
      <c r="H2009" s="13">
        <v>8</v>
      </c>
      <c r="I2009" s="31">
        <f t="shared" si="197"/>
        <v>5.755395683453238</v>
      </c>
    </row>
    <row r="2010" spans="1:9" ht="12.75">
      <c r="A2010" s="11" t="s">
        <v>1439</v>
      </c>
      <c r="B2010" s="12" t="s">
        <v>1440</v>
      </c>
      <c r="C2010" s="23">
        <v>0</v>
      </c>
      <c r="D2010" s="23">
        <v>1</v>
      </c>
      <c r="E2010" s="25">
        <f t="shared" si="195"/>
        <v>-1</v>
      </c>
      <c r="F2010" s="35" t="s">
        <v>4123</v>
      </c>
      <c r="G2010" s="25" t="s">
        <v>4121</v>
      </c>
      <c r="H2010" s="23" t="s">
        <v>4121</v>
      </c>
      <c r="I2010" s="31" t="s">
        <v>4121</v>
      </c>
    </row>
    <row r="2011" spans="1:9" ht="12.75">
      <c r="A2011" s="11" t="s">
        <v>1441</v>
      </c>
      <c r="B2011" s="12" t="s">
        <v>1442</v>
      </c>
      <c r="C2011" s="23">
        <v>95</v>
      </c>
      <c r="D2011" s="23">
        <v>0</v>
      </c>
      <c r="E2011" s="25">
        <f t="shared" si="195"/>
        <v>95</v>
      </c>
      <c r="F2011" s="35" t="s">
        <v>4124</v>
      </c>
      <c r="G2011" s="21">
        <v>114</v>
      </c>
      <c r="H2011" s="13">
        <v>52</v>
      </c>
      <c r="I2011" s="31">
        <f t="shared" si="197"/>
        <v>45.614035087719294</v>
      </c>
    </row>
    <row r="2012" spans="1:9" ht="12.75">
      <c r="A2012" s="11" t="s">
        <v>1443</v>
      </c>
      <c r="B2012" s="12" t="s">
        <v>1444</v>
      </c>
      <c r="C2012" s="23">
        <v>25</v>
      </c>
      <c r="D2012" s="23">
        <v>22</v>
      </c>
      <c r="E2012" s="25">
        <f t="shared" si="195"/>
        <v>3</v>
      </c>
      <c r="F2012" s="35">
        <f aca="true" t="shared" si="198" ref="F2012:F2026">D2012/C2012</f>
        <v>0.88</v>
      </c>
      <c r="G2012" s="21">
        <v>26</v>
      </c>
      <c r="H2012" s="13">
        <v>8</v>
      </c>
      <c r="I2012" s="31">
        <f t="shared" si="197"/>
        <v>30.76923076923077</v>
      </c>
    </row>
    <row r="2013" spans="1:9" ht="12.75">
      <c r="A2013" s="11" t="s">
        <v>1445</v>
      </c>
      <c r="B2013" s="12" t="s">
        <v>1446</v>
      </c>
      <c r="C2013" s="23">
        <v>1611</v>
      </c>
      <c r="D2013" s="23">
        <v>2051</v>
      </c>
      <c r="E2013" s="25">
        <f t="shared" si="195"/>
        <v>-440</v>
      </c>
      <c r="F2013" s="35">
        <f t="shared" si="198"/>
        <v>1.2731222842954686</v>
      </c>
      <c r="G2013" s="21">
        <v>1317</v>
      </c>
      <c r="H2013" s="13">
        <v>472</v>
      </c>
      <c r="I2013" s="31">
        <f t="shared" si="197"/>
        <v>35.83902809415338</v>
      </c>
    </row>
    <row r="2014" spans="1:9" ht="12.75">
      <c r="A2014" s="11" t="s">
        <v>1447</v>
      </c>
      <c r="B2014" s="12" t="s">
        <v>1448</v>
      </c>
      <c r="C2014" s="23">
        <v>7</v>
      </c>
      <c r="D2014" s="23">
        <v>1</v>
      </c>
      <c r="E2014" s="25">
        <f t="shared" si="195"/>
        <v>6</v>
      </c>
      <c r="F2014" s="35">
        <f t="shared" si="198"/>
        <v>0.14285714285714285</v>
      </c>
      <c r="G2014" s="21">
        <v>4</v>
      </c>
      <c r="H2014" s="13">
        <v>0</v>
      </c>
      <c r="I2014" s="31">
        <f t="shared" si="197"/>
        <v>0</v>
      </c>
    </row>
    <row r="2015" spans="1:9" ht="12.75">
      <c r="A2015" s="11" t="s">
        <v>1449</v>
      </c>
      <c r="B2015" s="12" t="s">
        <v>1450</v>
      </c>
      <c r="C2015" s="23">
        <v>699</v>
      </c>
      <c r="D2015" s="23">
        <v>986</v>
      </c>
      <c r="E2015" s="25">
        <f t="shared" si="195"/>
        <v>-287</v>
      </c>
      <c r="F2015" s="35">
        <f t="shared" si="198"/>
        <v>1.4105865522174534</v>
      </c>
      <c r="G2015" s="21">
        <v>415</v>
      </c>
      <c r="H2015" s="13">
        <v>80</v>
      </c>
      <c r="I2015" s="31">
        <f t="shared" si="197"/>
        <v>19.27710843373494</v>
      </c>
    </row>
    <row r="2016" spans="1:9" ht="12.75">
      <c r="A2016" s="11" t="s">
        <v>1451</v>
      </c>
      <c r="B2016" s="12" t="s">
        <v>1452</v>
      </c>
      <c r="C2016" s="23">
        <v>2</v>
      </c>
      <c r="D2016" s="23">
        <v>6</v>
      </c>
      <c r="E2016" s="25">
        <f t="shared" si="195"/>
        <v>-4</v>
      </c>
      <c r="F2016" s="35">
        <f t="shared" si="198"/>
        <v>3</v>
      </c>
      <c r="G2016" s="21">
        <v>2</v>
      </c>
      <c r="H2016" s="13">
        <v>1</v>
      </c>
      <c r="I2016" s="31">
        <f t="shared" si="197"/>
        <v>50</v>
      </c>
    </row>
    <row r="2017" spans="1:9" ht="25.5">
      <c r="A2017" s="11" t="s">
        <v>1453</v>
      </c>
      <c r="B2017" s="12" t="s">
        <v>1454</v>
      </c>
      <c r="C2017" s="23">
        <v>471</v>
      </c>
      <c r="D2017" s="23">
        <v>160</v>
      </c>
      <c r="E2017" s="25">
        <f t="shared" si="195"/>
        <v>311</v>
      </c>
      <c r="F2017" s="35">
        <f t="shared" si="198"/>
        <v>0.33970276008492567</v>
      </c>
      <c r="G2017" s="21">
        <v>245</v>
      </c>
      <c r="H2017" s="13">
        <v>33</v>
      </c>
      <c r="I2017" s="31">
        <f t="shared" si="197"/>
        <v>13.46938775510204</v>
      </c>
    </row>
    <row r="2018" spans="1:9" ht="24" customHeight="1">
      <c r="A2018" s="11" t="s">
        <v>1455</v>
      </c>
      <c r="B2018" s="12" t="s">
        <v>1456</v>
      </c>
      <c r="C2018" s="23">
        <v>1883</v>
      </c>
      <c r="D2018" s="23">
        <v>3288</v>
      </c>
      <c r="E2018" s="25">
        <f t="shared" si="195"/>
        <v>-1405</v>
      </c>
      <c r="F2018" s="35">
        <f t="shared" si="198"/>
        <v>1.7461497610196495</v>
      </c>
      <c r="G2018" s="21">
        <v>1015</v>
      </c>
      <c r="H2018" s="13">
        <v>217</v>
      </c>
      <c r="I2018" s="31">
        <f t="shared" si="197"/>
        <v>21.379310344827587</v>
      </c>
    </row>
    <row r="2019" spans="1:9" ht="12.75">
      <c r="A2019" s="11" t="s">
        <v>1457</v>
      </c>
      <c r="B2019" s="12" t="s">
        <v>1458</v>
      </c>
      <c r="C2019" s="23">
        <v>304</v>
      </c>
      <c r="D2019" s="23">
        <v>15</v>
      </c>
      <c r="E2019" s="25">
        <f t="shared" si="195"/>
        <v>289</v>
      </c>
      <c r="F2019" s="35">
        <f t="shared" si="198"/>
        <v>0.049342105263157895</v>
      </c>
      <c r="G2019" s="21">
        <v>243</v>
      </c>
      <c r="H2019" s="13">
        <v>67</v>
      </c>
      <c r="I2019" s="31">
        <f t="shared" si="197"/>
        <v>27.572016460905353</v>
      </c>
    </row>
    <row r="2020" spans="1:9" ht="12.75">
      <c r="A2020" s="11" t="s">
        <v>1459</v>
      </c>
      <c r="B2020" s="12" t="s">
        <v>1460</v>
      </c>
      <c r="C2020" s="23">
        <v>34</v>
      </c>
      <c r="D2020" s="23">
        <v>80</v>
      </c>
      <c r="E2020" s="25">
        <f t="shared" si="195"/>
        <v>-46</v>
      </c>
      <c r="F2020" s="35">
        <f t="shared" si="198"/>
        <v>2.3529411764705883</v>
      </c>
      <c r="G2020" s="21">
        <v>24</v>
      </c>
      <c r="H2020" s="13">
        <v>8</v>
      </c>
      <c r="I2020" s="31">
        <f t="shared" si="197"/>
        <v>33.33333333333333</v>
      </c>
    </row>
    <row r="2021" spans="1:9" ht="12.75">
      <c r="A2021" s="11" t="s">
        <v>1461</v>
      </c>
      <c r="B2021" s="12" t="s">
        <v>1462</v>
      </c>
      <c r="C2021" s="23">
        <v>2</v>
      </c>
      <c r="D2021" s="23">
        <v>1</v>
      </c>
      <c r="E2021" s="25">
        <f t="shared" si="195"/>
        <v>1</v>
      </c>
      <c r="F2021" s="35">
        <f t="shared" si="198"/>
        <v>0.5</v>
      </c>
      <c r="G2021" s="21">
        <v>1</v>
      </c>
      <c r="H2021" s="13">
        <v>0</v>
      </c>
      <c r="I2021" s="31">
        <f t="shared" si="197"/>
        <v>0</v>
      </c>
    </row>
    <row r="2022" spans="1:9" ht="12.75" customHeight="1">
      <c r="A2022" s="11" t="s">
        <v>0</v>
      </c>
      <c r="B2022" s="12" t="s">
        <v>1</v>
      </c>
      <c r="C2022" s="23">
        <v>71</v>
      </c>
      <c r="D2022" s="23">
        <v>121</v>
      </c>
      <c r="E2022" s="25">
        <f t="shared" si="195"/>
        <v>-50</v>
      </c>
      <c r="F2022" s="35">
        <f t="shared" si="198"/>
        <v>1.704225352112676</v>
      </c>
      <c r="G2022" s="21">
        <v>27</v>
      </c>
      <c r="H2022" s="13">
        <v>2</v>
      </c>
      <c r="I2022" s="31">
        <f t="shared" si="197"/>
        <v>7.4074074074074066</v>
      </c>
    </row>
    <row r="2023" spans="1:9" ht="25.5">
      <c r="A2023" s="11" t="s">
        <v>2</v>
      </c>
      <c r="B2023" s="12" t="s">
        <v>3</v>
      </c>
      <c r="C2023" s="23">
        <v>96</v>
      </c>
      <c r="D2023" s="23">
        <v>4</v>
      </c>
      <c r="E2023" s="25">
        <f t="shared" si="195"/>
        <v>92</v>
      </c>
      <c r="F2023" s="35">
        <f t="shared" si="198"/>
        <v>0.041666666666666664</v>
      </c>
      <c r="G2023" s="21">
        <v>64</v>
      </c>
      <c r="H2023" s="13">
        <v>18</v>
      </c>
      <c r="I2023" s="31">
        <f t="shared" si="197"/>
        <v>28.125</v>
      </c>
    </row>
    <row r="2024" spans="1:9" ht="12.75">
      <c r="A2024" s="11" t="s">
        <v>4</v>
      </c>
      <c r="B2024" s="12" t="s">
        <v>5</v>
      </c>
      <c r="C2024" s="23">
        <v>154</v>
      </c>
      <c r="D2024" s="23">
        <v>10</v>
      </c>
      <c r="E2024" s="25">
        <f t="shared" si="195"/>
        <v>144</v>
      </c>
      <c r="F2024" s="35">
        <f t="shared" si="198"/>
        <v>0.06493506493506493</v>
      </c>
      <c r="G2024" s="21">
        <v>120</v>
      </c>
      <c r="H2024" s="13">
        <v>34</v>
      </c>
      <c r="I2024" s="31">
        <f t="shared" si="197"/>
        <v>28.333333333333332</v>
      </c>
    </row>
    <row r="2025" spans="1:9" ht="12.75">
      <c r="A2025" s="11" t="s">
        <v>6</v>
      </c>
      <c r="B2025" s="12" t="s">
        <v>7</v>
      </c>
      <c r="C2025" s="23">
        <v>180</v>
      </c>
      <c r="D2025" s="23">
        <v>12</v>
      </c>
      <c r="E2025" s="25">
        <f t="shared" si="195"/>
        <v>168</v>
      </c>
      <c r="F2025" s="35">
        <f t="shared" si="198"/>
        <v>0.06666666666666667</v>
      </c>
      <c r="G2025" s="21">
        <v>99</v>
      </c>
      <c r="H2025" s="13">
        <v>17</v>
      </c>
      <c r="I2025" s="31">
        <f t="shared" si="197"/>
        <v>17.17171717171717</v>
      </c>
    </row>
    <row r="2026" spans="1:9" ht="12.75">
      <c r="A2026" s="11" t="s">
        <v>8</v>
      </c>
      <c r="B2026" s="12" t="s">
        <v>9</v>
      </c>
      <c r="C2026" s="23">
        <v>203</v>
      </c>
      <c r="D2026" s="23">
        <v>5</v>
      </c>
      <c r="E2026" s="25">
        <f t="shared" si="195"/>
        <v>198</v>
      </c>
      <c r="F2026" s="35">
        <f t="shared" si="198"/>
        <v>0.024630541871921183</v>
      </c>
      <c r="G2026" s="21">
        <v>120</v>
      </c>
      <c r="H2026" s="13">
        <v>17</v>
      </c>
      <c r="I2026" s="31">
        <f aca="true" t="shared" si="199" ref="I2026:I2042">(H2026/G2026)*100</f>
        <v>14.166666666666666</v>
      </c>
    </row>
    <row r="2027" spans="1:9" ht="12.75">
      <c r="A2027" s="11" t="s">
        <v>10</v>
      </c>
      <c r="B2027" s="12" t="s">
        <v>11</v>
      </c>
      <c r="C2027" s="23">
        <v>3</v>
      </c>
      <c r="D2027" s="23">
        <v>0</v>
      </c>
      <c r="E2027" s="25">
        <f t="shared" si="195"/>
        <v>3</v>
      </c>
      <c r="F2027" s="35" t="s">
        <v>4124</v>
      </c>
      <c r="G2027" s="21">
        <v>1</v>
      </c>
      <c r="H2027" s="13">
        <v>0</v>
      </c>
      <c r="I2027" s="31">
        <f t="shared" si="199"/>
        <v>0</v>
      </c>
    </row>
    <row r="2028" spans="1:9" ht="12.75">
      <c r="A2028" s="11" t="s">
        <v>12</v>
      </c>
      <c r="B2028" s="12" t="s">
        <v>13</v>
      </c>
      <c r="C2028" s="23">
        <v>20</v>
      </c>
      <c r="D2028" s="23">
        <v>33</v>
      </c>
      <c r="E2028" s="25">
        <f t="shared" si="195"/>
        <v>-13</v>
      </c>
      <c r="F2028" s="35">
        <f>D2028/C2028</f>
        <v>1.65</v>
      </c>
      <c r="G2028" s="21">
        <v>21</v>
      </c>
      <c r="H2028" s="13">
        <v>9</v>
      </c>
      <c r="I2028" s="31">
        <f t="shared" si="199"/>
        <v>42.857142857142854</v>
      </c>
    </row>
    <row r="2029" spans="1:9" ht="12.75">
      <c r="A2029" s="11" t="s">
        <v>14</v>
      </c>
      <c r="B2029" s="12" t="s">
        <v>15</v>
      </c>
      <c r="C2029" s="23">
        <v>6</v>
      </c>
      <c r="D2029" s="23">
        <v>0</v>
      </c>
      <c r="E2029" s="25">
        <f t="shared" si="195"/>
        <v>6</v>
      </c>
      <c r="F2029" s="35" t="s">
        <v>4124</v>
      </c>
      <c r="G2029" s="21">
        <v>4</v>
      </c>
      <c r="H2029" s="13">
        <v>1</v>
      </c>
      <c r="I2029" s="31">
        <f t="shared" si="199"/>
        <v>25</v>
      </c>
    </row>
    <row r="2030" spans="1:9" ht="12.75">
      <c r="A2030" s="11" t="s">
        <v>16</v>
      </c>
      <c r="B2030" s="12" t="s">
        <v>17</v>
      </c>
      <c r="C2030" s="23">
        <v>3</v>
      </c>
      <c r="D2030" s="23">
        <v>1</v>
      </c>
      <c r="E2030" s="25">
        <f t="shared" si="195"/>
        <v>2</v>
      </c>
      <c r="F2030" s="35">
        <f>D2030/C2030</f>
        <v>0.3333333333333333</v>
      </c>
      <c r="G2030" s="21">
        <v>4</v>
      </c>
      <c r="H2030" s="13">
        <v>1</v>
      </c>
      <c r="I2030" s="31">
        <f t="shared" si="199"/>
        <v>25</v>
      </c>
    </row>
    <row r="2031" spans="1:9" ht="12.75">
      <c r="A2031" s="11" t="s">
        <v>18</v>
      </c>
      <c r="B2031" s="12" t="s">
        <v>19</v>
      </c>
      <c r="C2031" s="23">
        <v>7</v>
      </c>
      <c r="D2031" s="23">
        <v>24</v>
      </c>
      <c r="E2031" s="25">
        <f t="shared" si="195"/>
        <v>-17</v>
      </c>
      <c r="F2031" s="35">
        <f>D2031/C2031</f>
        <v>3.4285714285714284</v>
      </c>
      <c r="G2031" s="21">
        <v>4</v>
      </c>
      <c r="H2031" s="13">
        <v>1</v>
      </c>
      <c r="I2031" s="31">
        <f t="shared" si="199"/>
        <v>25</v>
      </c>
    </row>
    <row r="2032" spans="1:9" ht="12.75">
      <c r="A2032" s="11" t="s">
        <v>20</v>
      </c>
      <c r="B2032" s="12" t="s">
        <v>21</v>
      </c>
      <c r="C2032" s="23">
        <v>55</v>
      </c>
      <c r="D2032" s="23">
        <v>9</v>
      </c>
      <c r="E2032" s="25">
        <f t="shared" si="195"/>
        <v>46</v>
      </c>
      <c r="F2032" s="35">
        <f>D2032/C2032</f>
        <v>0.16363636363636364</v>
      </c>
      <c r="G2032" s="21">
        <v>60</v>
      </c>
      <c r="H2032" s="13">
        <v>27</v>
      </c>
      <c r="I2032" s="31">
        <f t="shared" si="199"/>
        <v>45</v>
      </c>
    </row>
    <row r="2033" spans="1:9" ht="12.75">
      <c r="A2033" s="11" t="s">
        <v>22</v>
      </c>
      <c r="B2033" s="12" t="s">
        <v>23</v>
      </c>
      <c r="C2033" s="23">
        <v>26</v>
      </c>
      <c r="D2033" s="23">
        <v>26</v>
      </c>
      <c r="E2033" s="25">
        <f t="shared" si="195"/>
        <v>0</v>
      </c>
      <c r="F2033" s="35">
        <f>D2033/C2033</f>
        <v>1</v>
      </c>
      <c r="G2033" s="21">
        <v>23</v>
      </c>
      <c r="H2033" s="13">
        <v>6</v>
      </c>
      <c r="I2033" s="31">
        <f t="shared" si="199"/>
        <v>26.08695652173913</v>
      </c>
    </row>
    <row r="2034" spans="1:9" ht="12.75">
      <c r="A2034" s="11" t="s">
        <v>24</v>
      </c>
      <c r="B2034" s="12" t="s">
        <v>25</v>
      </c>
      <c r="C2034" s="23">
        <v>4</v>
      </c>
      <c r="D2034" s="23">
        <v>0</v>
      </c>
      <c r="E2034" s="25">
        <f t="shared" si="195"/>
        <v>4</v>
      </c>
      <c r="F2034" s="35" t="s">
        <v>4124</v>
      </c>
      <c r="G2034" s="21">
        <v>4</v>
      </c>
      <c r="H2034" s="13">
        <v>2</v>
      </c>
      <c r="I2034" s="31">
        <f t="shared" si="199"/>
        <v>50</v>
      </c>
    </row>
    <row r="2035" spans="1:9" ht="12.75">
      <c r="A2035" s="11" t="s">
        <v>26</v>
      </c>
      <c r="B2035" s="12" t="s">
        <v>27</v>
      </c>
      <c r="C2035" s="23">
        <v>629</v>
      </c>
      <c r="D2035" s="23">
        <v>816</v>
      </c>
      <c r="E2035" s="25">
        <f t="shared" si="195"/>
        <v>-187</v>
      </c>
      <c r="F2035" s="35">
        <f>D2035/C2035</f>
        <v>1.2972972972972974</v>
      </c>
      <c r="G2035" s="21">
        <v>442</v>
      </c>
      <c r="H2035" s="13">
        <v>136</v>
      </c>
      <c r="I2035" s="31">
        <f t="shared" si="199"/>
        <v>30.76923076923077</v>
      </c>
    </row>
    <row r="2036" spans="1:9" ht="12.75">
      <c r="A2036" s="11" t="s">
        <v>28</v>
      </c>
      <c r="B2036" s="12" t="s">
        <v>29</v>
      </c>
      <c r="C2036" s="23">
        <v>2486</v>
      </c>
      <c r="D2036" s="23">
        <v>1577</v>
      </c>
      <c r="E2036" s="25">
        <f t="shared" si="195"/>
        <v>909</v>
      </c>
      <c r="F2036" s="35">
        <f>D2036/C2036</f>
        <v>0.6343523732904264</v>
      </c>
      <c r="G2036" s="21">
        <v>1856</v>
      </c>
      <c r="H2036" s="13">
        <v>578</v>
      </c>
      <c r="I2036" s="31">
        <f t="shared" si="199"/>
        <v>31.14224137931034</v>
      </c>
    </row>
    <row r="2037" spans="1:9" ht="12.75">
      <c r="A2037" s="11" t="s">
        <v>30</v>
      </c>
      <c r="B2037" s="12" t="s">
        <v>31</v>
      </c>
      <c r="C2037" s="23">
        <v>236</v>
      </c>
      <c r="D2037" s="23">
        <v>95</v>
      </c>
      <c r="E2037" s="25">
        <f t="shared" si="195"/>
        <v>141</v>
      </c>
      <c r="F2037" s="35">
        <f>D2037/C2037</f>
        <v>0.4025423728813559</v>
      </c>
      <c r="G2037" s="21">
        <v>183</v>
      </c>
      <c r="H2037" s="13">
        <v>71</v>
      </c>
      <c r="I2037" s="31">
        <f t="shared" si="199"/>
        <v>38.79781420765027</v>
      </c>
    </row>
    <row r="2038" spans="1:9" ht="25.5">
      <c r="A2038" s="11" t="s">
        <v>32</v>
      </c>
      <c r="B2038" s="12" t="s">
        <v>33</v>
      </c>
      <c r="C2038" s="23">
        <v>5</v>
      </c>
      <c r="D2038" s="23">
        <v>0</v>
      </c>
      <c r="E2038" s="25">
        <f t="shared" si="195"/>
        <v>5</v>
      </c>
      <c r="F2038" s="35" t="s">
        <v>4124</v>
      </c>
      <c r="G2038" s="21">
        <v>5</v>
      </c>
      <c r="H2038" s="13">
        <v>1</v>
      </c>
      <c r="I2038" s="31">
        <f t="shared" si="199"/>
        <v>20</v>
      </c>
    </row>
    <row r="2039" spans="1:9" ht="25.5">
      <c r="A2039" s="11" t="s">
        <v>34</v>
      </c>
      <c r="B2039" s="12" t="s">
        <v>35</v>
      </c>
      <c r="C2039" s="23">
        <v>76</v>
      </c>
      <c r="D2039" s="23">
        <v>12</v>
      </c>
      <c r="E2039" s="25">
        <f t="shared" si="195"/>
        <v>64</v>
      </c>
      <c r="F2039" s="35">
        <f>D2039/C2039</f>
        <v>0.15789473684210525</v>
      </c>
      <c r="G2039" s="21">
        <v>49</v>
      </c>
      <c r="H2039" s="13">
        <v>14</v>
      </c>
      <c r="I2039" s="31">
        <f t="shared" si="199"/>
        <v>28.57142857142857</v>
      </c>
    </row>
    <row r="2040" spans="1:9" ht="25.5">
      <c r="A2040" s="11" t="s">
        <v>36</v>
      </c>
      <c r="B2040" s="12" t="s">
        <v>37</v>
      </c>
      <c r="C2040" s="23">
        <v>70</v>
      </c>
      <c r="D2040" s="23">
        <v>12</v>
      </c>
      <c r="E2040" s="25">
        <f t="shared" si="195"/>
        <v>58</v>
      </c>
      <c r="F2040" s="35">
        <f>D2040/C2040</f>
        <v>0.17142857142857143</v>
      </c>
      <c r="G2040" s="21">
        <v>31</v>
      </c>
      <c r="H2040" s="13">
        <v>2</v>
      </c>
      <c r="I2040" s="31">
        <f t="shared" si="199"/>
        <v>6.451612903225806</v>
      </c>
    </row>
    <row r="2041" spans="1:9" ht="25.5">
      <c r="A2041" s="11" t="s">
        <v>38</v>
      </c>
      <c r="B2041" s="12" t="s">
        <v>39</v>
      </c>
      <c r="C2041" s="23">
        <v>4</v>
      </c>
      <c r="D2041" s="23">
        <v>1</v>
      </c>
      <c r="E2041" s="25">
        <f t="shared" si="195"/>
        <v>3</v>
      </c>
      <c r="F2041" s="35">
        <f>D2041/C2041</f>
        <v>0.25</v>
      </c>
      <c r="G2041" s="21">
        <v>3</v>
      </c>
      <c r="H2041" s="13">
        <v>1</v>
      </c>
      <c r="I2041" s="31">
        <f t="shared" si="199"/>
        <v>33.33333333333333</v>
      </c>
    </row>
    <row r="2042" spans="1:9" ht="25.5">
      <c r="A2042" s="11" t="s">
        <v>40</v>
      </c>
      <c r="B2042" s="12" t="s">
        <v>41</v>
      </c>
      <c r="C2042" s="23">
        <v>58</v>
      </c>
      <c r="D2042" s="23">
        <v>8</v>
      </c>
      <c r="E2042" s="25">
        <f t="shared" si="195"/>
        <v>50</v>
      </c>
      <c r="F2042" s="35">
        <f>D2042/C2042</f>
        <v>0.13793103448275862</v>
      </c>
      <c r="G2042" s="21">
        <v>45</v>
      </c>
      <c r="H2042" s="13">
        <v>12</v>
      </c>
      <c r="I2042" s="31">
        <f t="shared" si="199"/>
        <v>26.666666666666668</v>
      </c>
    </row>
    <row r="2043" spans="1:9" ht="12" customHeight="1">
      <c r="A2043" s="11" t="s">
        <v>42</v>
      </c>
      <c r="B2043" s="12" t="s">
        <v>43</v>
      </c>
      <c r="C2043" s="23">
        <v>0</v>
      </c>
      <c r="D2043" s="23">
        <v>0</v>
      </c>
      <c r="E2043" s="25">
        <f t="shared" si="195"/>
        <v>0</v>
      </c>
      <c r="F2043" s="35" t="s">
        <v>4121</v>
      </c>
      <c r="G2043" s="25" t="s">
        <v>4121</v>
      </c>
      <c r="H2043" s="23" t="s">
        <v>4121</v>
      </c>
      <c r="I2043" s="31" t="s">
        <v>4121</v>
      </c>
    </row>
    <row r="2044" spans="1:9" ht="12.75">
      <c r="A2044" s="11" t="s">
        <v>44</v>
      </c>
      <c r="B2044" s="12" t="s">
        <v>45</v>
      </c>
      <c r="C2044" s="23">
        <v>1</v>
      </c>
      <c r="D2044" s="23">
        <v>4</v>
      </c>
      <c r="E2044" s="25">
        <f t="shared" si="195"/>
        <v>-3</v>
      </c>
      <c r="F2044" s="35">
        <f>D2044/C2044</f>
        <v>4</v>
      </c>
      <c r="G2044" s="25" t="s">
        <v>4121</v>
      </c>
      <c r="H2044" s="23" t="s">
        <v>4121</v>
      </c>
      <c r="I2044" s="31" t="s">
        <v>4121</v>
      </c>
    </row>
    <row r="2045" spans="1:9" ht="15" customHeight="1">
      <c r="A2045" s="11" t="s">
        <v>46</v>
      </c>
      <c r="B2045" s="12" t="s">
        <v>47</v>
      </c>
      <c r="C2045" s="23">
        <v>4</v>
      </c>
      <c r="D2045" s="23">
        <v>0</v>
      </c>
      <c r="E2045" s="25">
        <f t="shared" si="195"/>
        <v>4</v>
      </c>
      <c r="F2045" s="35" t="s">
        <v>4124</v>
      </c>
      <c r="G2045" s="21">
        <v>2</v>
      </c>
      <c r="H2045" s="13">
        <v>0</v>
      </c>
      <c r="I2045" s="31">
        <f aca="true" t="shared" si="200" ref="I2045:I2063">(H2045/G2045)*100</f>
        <v>0</v>
      </c>
    </row>
    <row r="2046" spans="1:9" ht="12.75">
      <c r="A2046" s="11" t="s">
        <v>48</v>
      </c>
      <c r="B2046" s="12" t="s">
        <v>49</v>
      </c>
      <c r="C2046" s="23">
        <v>2782</v>
      </c>
      <c r="D2046" s="23">
        <v>2045</v>
      </c>
      <c r="E2046" s="25">
        <f t="shared" si="195"/>
        <v>737</v>
      </c>
      <c r="F2046" s="35">
        <f aca="true" t="shared" si="201" ref="F2046:F2056">D2046/C2046</f>
        <v>0.7350826743350107</v>
      </c>
      <c r="G2046" s="21">
        <v>1699</v>
      </c>
      <c r="H2046" s="13">
        <v>336</v>
      </c>
      <c r="I2046" s="31">
        <f t="shared" si="200"/>
        <v>19.776339022954676</v>
      </c>
    </row>
    <row r="2047" spans="1:9" ht="12.75">
      <c r="A2047" s="11" t="s">
        <v>50</v>
      </c>
      <c r="B2047" s="12" t="s">
        <v>51</v>
      </c>
      <c r="C2047" s="23">
        <v>645</v>
      </c>
      <c r="D2047" s="23">
        <v>86</v>
      </c>
      <c r="E2047" s="25">
        <f t="shared" si="195"/>
        <v>559</v>
      </c>
      <c r="F2047" s="35">
        <f t="shared" si="201"/>
        <v>0.13333333333333333</v>
      </c>
      <c r="G2047" s="21">
        <v>472</v>
      </c>
      <c r="H2047" s="13">
        <v>135</v>
      </c>
      <c r="I2047" s="31">
        <f t="shared" si="200"/>
        <v>28.60169491525424</v>
      </c>
    </row>
    <row r="2048" spans="1:9" ht="12.75">
      <c r="A2048" s="11" t="s">
        <v>52</v>
      </c>
      <c r="B2048" s="12" t="s">
        <v>53</v>
      </c>
      <c r="C2048" s="23">
        <v>1685</v>
      </c>
      <c r="D2048" s="23">
        <v>91</v>
      </c>
      <c r="E2048" s="25">
        <f t="shared" si="195"/>
        <v>1594</v>
      </c>
      <c r="F2048" s="35">
        <f t="shared" si="201"/>
        <v>0.05400593471810089</v>
      </c>
      <c r="G2048" s="21">
        <v>1320</v>
      </c>
      <c r="H2048" s="13">
        <v>418</v>
      </c>
      <c r="I2048" s="31">
        <f t="shared" si="200"/>
        <v>31.666666666666664</v>
      </c>
    </row>
    <row r="2049" spans="1:9" ht="12.75">
      <c r="A2049" s="11" t="s">
        <v>54</v>
      </c>
      <c r="B2049" s="12" t="s">
        <v>55</v>
      </c>
      <c r="C2049" s="23">
        <v>205</v>
      </c>
      <c r="D2049" s="23">
        <v>23</v>
      </c>
      <c r="E2049" s="25">
        <f t="shared" si="195"/>
        <v>182</v>
      </c>
      <c r="F2049" s="35">
        <f t="shared" si="201"/>
        <v>0.11219512195121951</v>
      </c>
      <c r="G2049" s="21">
        <v>138</v>
      </c>
      <c r="H2049" s="13">
        <v>30</v>
      </c>
      <c r="I2049" s="31">
        <f t="shared" si="200"/>
        <v>21.73913043478261</v>
      </c>
    </row>
    <row r="2050" spans="1:9" ht="12.75">
      <c r="A2050" s="11" t="s">
        <v>56</v>
      </c>
      <c r="B2050" s="12" t="s">
        <v>57</v>
      </c>
      <c r="C2050" s="23">
        <v>334</v>
      </c>
      <c r="D2050" s="23">
        <v>5</v>
      </c>
      <c r="E2050" s="25">
        <f t="shared" si="195"/>
        <v>329</v>
      </c>
      <c r="F2050" s="35">
        <f t="shared" si="201"/>
        <v>0.014970059880239521</v>
      </c>
      <c r="G2050" s="21">
        <v>253</v>
      </c>
      <c r="H2050" s="13">
        <v>78</v>
      </c>
      <c r="I2050" s="31">
        <f t="shared" si="200"/>
        <v>30.8300395256917</v>
      </c>
    </row>
    <row r="2051" spans="1:9" ht="12.75">
      <c r="A2051" s="11" t="s">
        <v>58</v>
      </c>
      <c r="B2051" s="12" t="s">
        <v>59</v>
      </c>
      <c r="C2051" s="23">
        <v>995</v>
      </c>
      <c r="D2051" s="23">
        <v>119</v>
      </c>
      <c r="E2051" s="25">
        <f t="shared" si="195"/>
        <v>876</v>
      </c>
      <c r="F2051" s="35">
        <f t="shared" si="201"/>
        <v>0.11959798994974874</v>
      </c>
      <c r="G2051" s="21">
        <v>604</v>
      </c>
      <c r="H2051" s="13">
        <v>138</v>
      </c>
      <c r="I2051" s="31">
        <f t="shared" si="200"/>
        <v>22.8476821192053</v>
      </c>
    </row>
    <row r="2052" spans="1:9" ht="12.75">
      <c r="A2052" s="11" t="s">
        <v>60</v>
      </c>
      <c r="B2052" s="12" t="s">
        <v>61</v>
      </c>
      <c r="C2052" s="23">
        <v>680</v>
      </c>
      <c r="D2052" s="23">
        <v>84</v>
      </c>
      <c r="E2052" s="25">
        <f t="shared" si="195"/>
        <v>596</v>
      </c>
      <c r="F2052" s="35">
        <f t="shared" si="201"/>
        <v>0.12352941176470589</v>
      </c>
      <c r="G2052" s="21">
        <v>404</v>
      </c>
      <c r="H2052" s="13">
        <v>117</v>
      </c>
      <c r="I2052" s="31">
        <f t="shared" si="200"/>
        <v>28.960396039603957</v>
      </c>
    </row>
    <row r="2053" spans="1:9" ht="12.75">
      <c r="A2053" s="11" t="s">
        <v>62</v>
      </c>
      <c r="B2053" s="12" t="s">
        <v>63</v>
      </c>
      <c r="C2053" s="23">
        <v>35</v>
      </c>
      <c r="D2053" s="23">
        <v>5</v>
      </c>
      <c r="E2053" s="25">
        <f t="shared" si="195"/>
        <v>30</v>
      </c>
      <c r="F2053" s="35">
        <f t="shared" si="201"/>
        <v>0.14285714285714285</v>
      </c>
      <c r="G2053" s="21">
        <v>20</v>
      </c>
      <c r="H2053" s="13">
        <v>7</v>
      </c>
      <c r="I2053" s="31">
        <f t="shared" si="200"/>
        <v>35</v>
      </c>
    </row>
    <row r="2054" spans="1:9" ht="12.75">
      <c r="A2054" s="11" t="s">
        <v>64</v>
      </c>
      <c r="B2054" s="12" t="s">
        <v>65</v>
      </c>
      <c r="C2054" s="23">
        <v>29</v>
      </c>
      <c r="D2054" s="23">
        <v>13</v>
      </c>
      <c r="E2054" s="25">
        <f aca="true" t="shared" si="202" ref="E2054:E2063">C2054-D2054</f>
        <v>16</v>
      </c>
      <c r="F2054" s="35">
        <f t="shared" si="201"/>
        <v>0.4482758620689655</v>
      </c>
      <c r="G2054" s="21">
        <v>26</v>
      </c>
      <c r="H2054" s="13">
        <v>3</v>
      </c>
      <c r="I2054" s="31">
        <f t="shared" si="200"/>
        <v>11.538461538461538</v>
      </c>
    </row>
    <row r="2055" spans="1:9" ht="12.75">
      <c r="A2055" s="11" t="s">
        <v>66</v>
      </c>
      <c r="B2055" s="12" t="s">
        <v>67</v>
      </c>
      <c r="C2055" s="23">
        <v>32</v>
      </c>
      <c r="D2055" s="23">
        <v>7</v>
      </c>
      <c r="E2055" s="25">
        <f t="shared" si="202"/>
        <v>25</v>
      </c>
      <c r="F2055" s="35">
        <f t="shared" si="201"/>
        <v>0.21875</v>
      </c>
      <c r="G2055" s="21">
        <v>19</v>
      </c>
      <c r="H2055" s="13">
        <v>4</v>
      </c>
      <c r="I2055" s="31">
        <f t="shared" si="200"/>
        <v>21.052631578947366</v>
      </c>
    </row>
    <row r="2056" spans="1:9" ht="12.75">
      <c r="A2056" s="11" t="s">
        <v>68</v>
      </c>
      <c r="B2056" s="12" t="s">
        <v>69</v>
      </c>
      <c r="C2056" s="23">
        <v>9</v>
      </c>
      <c r="D2056" s="23">
        <v>3</v>
      </c>
      <c r="E2056" s="25">
        <f t="shared" si="202"/>
        <v>6</v>
      </c>
      <c r="F2056" s="35">
        <f t="shared" si="201"/>
        <v>0.3333333333333333</v>
      </c>
      <c r="G2056" s="21">
        <v>3</v>
      </c>
      <c r="H2056" s="13">
        <v>0</v>
      </c>
      <c r="I2056" s="31">
        <f t="shared" si="200"/>
        <v>0</v>
      </c>
    </row>
    <row r="2057" spans="1:9" ht="12.75">
      <c r="A2057" s="11" t="s">
        <v>70</v>
      </c>
      <c r="B2057" s="12" t="s">
        <v>71</v>
      </c>
      <c r="C2057" s="23">
        <v>233</v>
      </c>
      <c r="D2057" s="23">
        <v>0</v>
      </c>
      <c r="E2057" s="25">
        <f t="shared" si="202"/>
        <v>233</v>
      </c>
      <c r="F2057" s="35" t="s">
        <v>4124</v>
      </c>
      <c r="G2057" s="21">
        <v>224</v>
      </c>
      <c r="H2057" s="13">
        <v>81</v>
      </c>
      <c r="I2057" s="31">
        <f t="shared" si="200"/>
        <v>36.160714285714285</v>
      </c>
    </row>
    <row r="2058" spans="1:9" ht="12.75">
      <c r="A2058" s="11" t="s">
        <v>72</v>
      </c>
      <c r="B2058" s="12" t="s">
        <v>73</v>
      </c>
      <c r="C2058" s="23">
        <v>60</v>
      </c>
      <c r="D2058" s="23">
        <v>0</v>
      </c>
      <c r="E2058" s="25">
        <f t="shared" si="202"/>
        <v>60</v>
      </c>
      <c r="F2058" s="35" t="s">
        <v>4124</v>
      </c>
      <c r="G2058" s="21">
        <v>91</v>
      </c>
      <c r="H2058" s="13">
        <v>58</v>
      </c>
      <c r="I2058" s="31">
        <f t="shared" si="200"/>
        <v>63.73626373626373</v>
      </c>
    </row>
    <row r="2059" spans="1:9" ht="12.75">
      <c r="A2059" s="11" t="s">
        <v>74</v>
      </c>
      <c r="B2059" s="12" t="s">
        <v>75</v>
      </c>
      <c r="C2059" s="23">
        <v>132</v>
      </c>
      <c r="D2059" s="23">
        <v>46</v>
      </c>
      <c r="E2059" s="25">
        <f t="shared" si="202"/>
        <v>86</v>
      </c>
      <c r="F2059" s="35">
        <f>D2059/C2059</f>
        <v>0.3484848484848485</v>
      </c>
      <c r="G2059" s="21">
        <v>86</v>
      </c>
      <c r="H2059" s="13">
        <v>25</v>
      </c>
      <c r="I2059" s="31">
        <f t="shared" si="200"/>
        <v>29.069767441860467</v>
      </c>
    </row>
    <row r="2060" spans="1:9" ht="25.5">
      <c r="A2060" s="11" t="s">
        <v>76</v>
      </c>
      <c r="B2060" s="12" t="s">
        <v>77</v>
      </c>
      <c r="C2060" s="23">
        <v>85</v>
      </c>
      <c r="D2060" s="23">
        <v>1</v>
      </c>
      <c r="E2060" s="25">
        <f t="shared" si="202"/>
        <v>84</v>
      </c>
      <c r="F2060" s="35">
        <f>D2060/C2060</f>
        <v>0.011764705882352941</v>
      </c>
      <c r="G2060" s="21">
        <v>46</v>
      </c>
      <c r="H2060" s="13">
        <v>3</v>
      </c>
      <c r="I2060" s="31">
        <f t="shared" si="200"/>
        <v>6.521739130434782</v>
      </c>
    </row>
    <row r="2061" spans="1:9" ht="12.75">
      <c r="A2061" s="11" t="s">
        <v>78</v>
      </c>
      <c r="B2061" s="12" t="s">
        <v>79</v>
      </c>
      <c r="C2061" s="23">
        <v>52</v>
      </c>
      <c r="D2061" s="23">
        <v>0</v>
      </c>
      <c r="E2061" s="25">
        <f t="shared" si="202"/>
        <v>52</v>
      </c>
      <c r="F2061" s="35" t="s">
        <v>4124</v>
      </c>
      <c r="G2061" s="21">
        <v>29</v>
      </c>
      <c r="H2061" s="13">
        <v>5</v>
      </c>
      <c r="I2061" s="31">
        <f t="shared" si="200"/>
        <v>17.24137931034483</v>
      </c>
    </row>
    <row r="2062" spans="1:9" ht="12.75">
      <c r="A2062" s="11" t="s">
        <v>80</v>
      </c>
      <c r="B2062" s="12" t="s">
        <v>81</v>
      </c>
      <c r="C2062" s="23">
        <v>1463</v>
      </c>
      <c r="D2062" s="23">
        <v>20</v>
      </c>
      <c r="E2062" s="25">
        <f t="shared" si="202"/>
        <v>1443</v>
      </c>
      <c r="F2062" s="35">
        <f>D2062/C2062</f>
        <v>0.01367053998632946</v>
      </c>
      <c r="G2062" s="21">
        <v>858</v>
      </c>
      <c r="H2062" s="13">
        <v>117</v>
      </c>
      <c r="I2062" s="31">
        <f t="shared" si="200"/>
        <v>13.636363636363635</v>
      </c>
    </row>
    <row r="2063" spans="1:9" ht="12.75" customHeight="1">
      <c r="A2063" s="14" t="s">
        <v>82</v>
      </c>
      <c r="B2063" s="15" t="s">
        <v>83</v>
      </c>
      <c r="C2063" s="24">
        <v>193</v>
      </c>
      <c r="D2063" s="24">
        <v>1608</v>
      </c>
      <c r="E2063" s="24">
        <f t="shared" si="202"/>
        <v>-1415</v>
      </c>
      <c r="F2063" s="36">
        <f>D2063/C2063</f>
        <v>8.33160621761658</v>
      </c>
      <c r="G2063" s="22">
        <v>101</v>
      </c>
      <c r="H2063" s="16">
        <v>13</v>
      </c>
      <c r="I2063" s="31">
        <f t="shared" si="200"/>
        <v>12.871287128712872</v>
      </c>
    </row>
    <row r="2064" spans="1:9" ht="51" customHeight="1">
      <c r="A2064" s="49" t="s">
        <v>84</v>
      </c>
      <c r="B2064" s="50"/>
      <c r="C2064" s="50"/>
      <c r="D2064" s="50"/>
      <c r="E2064" s="50"/>
      <c r="F2064" s="50"/>
      <c r="G2064" s="50"/>
      <c r="H2064" s="50"/>
      <c r="I2064" s="50"/>
    </row>
    <row r="2065" spans="2:5" ht="12.75">
      <c r="B2065" s="5"/>
      <c r="D2065" s="6"/>
      <c r="E2065" s="6"/>
    </row>
    <row r="2066" spans="2:5" ht="12.75">
      <c r="B2066" s="5"/>
      <c r="D2066" s="6"/>
      <c r="E2066" s="6"/>
    </row>
    <row r="2067" spans="2:5" ht="12.75">
      <c r="B2067" s="5"/>
      <c r="D2067" s="6"/>
      <c r="E2067" s="6"/>
    </row>
    <row r="2068" spans="2:5" ht="12.75">
      <c r="B2068" s="5"/>
      <c r="D2068" s="6"/>
      <c r="E2068" s="6"/>
    </row>
    <row r="2069" spans="2:5" ht="12.75">
      <c r="B2069" s="5"/>
      <c r="D2069" s="6"/>
      <c r="E2069" s="6"/>
    </row>
    <row r="2070" spans="2:5" ht="12.75">
      <c r="B2070" s="5"/>
      <c r="D2070" s="6"/>
      <c r="E2070" s="6"/>
    </row>
    <row r="2071" spans="2:5" ht="12.75">
      <c r="B2071" s="5"/>
      <c r="D2071" s="6"/>
      <c r="E2071" s="6"/>
    </row>
    <row r="2072" spans="2:5" ht="12.75">
      <c r="B2072" s="5"/>
      <c r="D2072" s="6"/>
      <c r="E2072" s="6"/>
    </row>
    <row r="2073" spans="2:5" ht="12.75">
      <c r="B2073" s="5"/>
      <c r="D2073" s="6"/>
      <c r="E2073" s="6"/>
    </row>
    <row r="2074" spans="2:5" ht="12.75">
      <c r="B2074" s="5"/>
      <c r="D2074" s="6"/>
      <c r="E2074" s="6"/>
    </row>
    <row r="2075" spans="2:5" ht="12.75">
      <c r="B2075" s="5"/>
      <c r="D2075" s="6"/>
      <c r="E2075" s="6"/>
    </row>
    <row r="2076" spans="2:5" ht="12.75">
      <c r="B2076" s="5"/>
      <c r="D2076" s="6"/>
      <c r="E2076" s="6"/>
    </row>
    <row r="2077" spans="2:5" ht="12.75">
      <c r="B2077" s="5"/>
      <c r="D2077" s="6"/>
      <c r="E2077" s="6"/>
    </row>
    <row r="2078" spans="2:5" ht="12.75">
      <c r="B2078" s="5"/>
      <c r="D2078" s="6"/>
      <c r="E2078" s="6"/>
    </row>
    <row r="2079" spans="2:5" ht="12.75">
      <c r="B2079" s="5"/>
      <c r="D2079" s="6"/>
      <c r="E2079" s="6"/>
    </row>
    <row r="2080" spans="2:5" ht="12.75">
      <c r="B2080" s="5"/>
      <c r="D2080" s="6"/>
      <c r="E2080" s="6"/>
    </row>
    <row r="2081" spans="2:5" ht="12.75">
      <c r="B2081" s="5"/>
      <c r="D2081" s="6"/>
      <c r="E2081" s="6"/>
    </row>
    <row r="2082" spans="2:5" ht="12.75">
      <c r="B2082" s="5"/>
      <c r="D2082" s="6"/>
      <c r="E2082" s="6"/>
    </row>
    <row r="2083" spans="2:5" ht="12.75">
      <c r="B2083" s="5"/>
      <c r="D2083" s="6"/>
      <c r="E2083" s="6"/>
    </row>
    <row r="2084" spans="2:5" ht="12.75">
      <c r="B2084" s="5"/>
      <c r="D2084" s="6"/>
      <c r="E2084" s="6"/>
    </row>
    <row r="2085" spans="2:5" ht="12.75">
      <c r="B2085" s="5"/>
      <c r="D2085" s="6"/>
      <c r="E2085" s="6"/>
    </row>
    <row r="2086" spans="2:5" ht="12.75">
      <c r="B2086" s="5"/>
      <c r="D2086" s="6"/>
      <c r="E2086" s="6"/>
    </row>
    <row r="2087" spans="2:5" ht="12.75">
      <c r="B2087" s="5"/>
      <c r="D2087" s="6"/>
      <c r="E2087" s="6"/>
    </row>
    <row r="2088" spans="2:5" ht="12.75">
      <c r="B2088" s="5"/>
      <c r="D2088" s="6"/>
      <c r="E2088" s="6"/>
    </row>
    <row r="2089" spans="2:5" ht="12.75">
      <c r="B2089" s="5"/>
      <c r="D2089" s="6"/>
      <c r="E2089" s="6"/>
    </row>
    <row r="2090" spans="2:5" ht="12.75">
      <c r="B2090" s="5"/>
      <c r="D2090" s="6"/>
      <c r="E2090" s="6"/>
    </row>
    <row r="2091" spans="2:5" ht="12.75">
      <c r="B2091" s="5"/>
      <c r="D2091" s="6"/>
      <c r="E2091" s="6"/>
    </row>
    <row r="2092" spans="2:5" ht="12.75">
      <c r="B2092" s="5"/>
      <c r="D2092" s="6"/>
      <c r="E2092" s="6"/>
    </row>
    <row r="2093" spans="2:5" ht="12.75">
      <c r="B2093" s="5"/>
      <c r="D2093" s="6"/>
      <c r="E2093" s="6"/>
    </row>
    <row r="2094" spans="2:5" ht="12.75">
      <c r="B2094" s="5"/>
      <c r="D2094" s="6"/>
      <c r="E2094" s="6"/>
    </row>
    <row r="2095" spans="2:5" ht="12.75">
      <c r="B2095" s="5"/>
      <c r="D2095" s="6"/>
      <c r="E2095" s="6"/>
    </row>
    <row r="2096" spans="2:5" ht="12.75">
      <c r="B2096" s="5"/>
      <c r="D2096" s="6"/>
      <c r="E2096" s="6"/>
    </row>
    <row r="2097" spans="2:5" ht="12.75">
      <c r="B2097" s="5"/>
      <c r="D2097" s="6"/>
      <c r="E2097" s="6"/>
    </row>
    <row r="2098" spans="2:5" ht="12.75">
      <c r="B2098" s="5"/>
      <c r="D2098" s="6"/>
      <c r="E2098" s="6"/>
    </row>
    <row r="2099" spans="2:5" ht="12.75">
      <c r="B2099" s="5"/>
      <c r="D2099" s="6"/>
      <c r="E2099" s="6"/>
    </row>
    <row r="2100" spans="2:5" ht="12.75">
      <c r="B2100" s="5"/>
      <c r="D2100" s="6"/>
      <c r="E2100" s="6"/>
    </row>
    <row r="2101" spans="2:5" ht="12.75">
      <c r="B2101" s="5"/>
      <c r="D2101" s="6"/>
      <c r="E2101" s="6"/>
    </row>
    <row r="2102" spans="2:5" ht="12.75">
      <c r="B2102" s="5"/>
      <c r="D2102" s="6"/>
      <c r="E2102" s="6"/>
    </row>
    <row r="2103" spans="2:5" ht="12.75">
      <c r="B2103" s="5"/>
      <c r="D2103" s="6"/>
      <c r="E2103" s="6"/>
    </row>
    <row r="2104" spans="2:5" ht="12.75">
      <c r="B2104" s="5"/>
      <c r="D2104" s="6"/>
      <c r="E2104" s="6"/>
    </row>
    <row r="2105" spans="2:5" ht="12.75">
      <c r="B2105" s="5"/>
      <c r="D2105" s="6"/>
      <c r="E2105" s="6"/>
    </row>
    <row r="2106" spans="2:5" ht="12.75">
      <c r="B2106" s="5"/>
      <c r="D2106" s="6"/>
      <c r="E2106" s="6"/>
    </row>
    <row r="2107" spans="2:5" ht="12.75">
      <c r="B2107" s="5"/>
      <c r="D2107" s="6"/>
      <c r="E2107" s="6"/>
    </row>
    <row r="2108" spans="2:5" ht="12.75">
      <c r="B2108" s="5"/>
      <c r="D2108" s="6"/>
      <c r="E2108" s="6"/>
    </row>
    <row r="2109" spans="2:5" ht="12.75">
      <c r="B2109" s="5"/>
      <c r="D2109" s="6"/>
      <c r="E2109" s="6"/>
    </row>
    <row r="2110" spans="2:5" ht="12.75">
      <c r="B2110" s="5"/>
      <c r="D2110" s="6"/>
      <c r="E2110" s="6"/>
    </row>
    <row r="2111" spans="2:5" ht="12.75">
      <c r="B2111" s="5"/>
      <c r="D2111" s="6"/>
      <c r="E2111" s="6"/>
    </row>
    <row r="2112" spans="2:5" ht="12.75">
      <c r="B2112" s="5"/>
      <c r="D2112" s="6"/>
      <c r="E2112" s="6"/>
    </row>
    <row r="2113" spans="2:5" ht="12.75">
      <c r="B2113" s="5"/>
      <c r="D2113" s="6"/>
      <c r="E2113" s="6"/>
    </row>
    <row r="2114" spans="2:5" ht="12.75">
      <c r="B2114" s="5"/>
      <c r="D2114" s="6"/>
      <c r="E2114" s="6"/>
    </row>
    <row r="2115" spans="2:5" ht="12.75">
      <c r="B2115" s="5"/>
      <c r="D2115" s="6"/>
      <c r="E2115" s="6"/>
    </row>
    <row r="2116" spans="2:5" ht="12.75">
      <c r="B2116" s="5"/>
      <c r="D2116" s="6"/>
      <c r="E2116" s="6"/>
    </row>
    <row r="2117" spans="2:5" ht="12.75">
      <c r="B2117" s="5"/>
      <c r="D2117" s="6"/>
      <c r="E2117" s="6"/>
    </row>
    <row r="2118" spans="2:5" ht="12.75">
      <c r="B2118" s="5"/>
      <c r="D2118" s="6"/>
      <c r="E2118" s="6"/>
    </row>
    <row r="2119" spans="2:5" ht="12.75">
      <c r="B2119" s="5"/>
      <c r="D2119" s="6"/>
      <c r="E2119" s="6"/>
    </row>
    <row r="2120" spans="2:5" ht="12.75">
      <c r="B2120" s="5"/>
      <c r="D2120" s="6"/>
      <c r="E2120" s="6"/>
    </row>
    <row r="2121" spans="2:5" ht="12.75">
      <c r="B2121" s="5"/>
      <c r="D2121" s="6"/>
      <c r="E2121" s="6"/>
    </row>
    <row r="2122" spans="2:5" ht="12.75">
      <c r="B2122" s="5"/>
      <c r="D2122" s="6"/>
      <c r="E2122" s="6"/>
    </row>
    <row r="2123" spans="2:5" ht="12.75">
      <c r="B2123" s="5"/>
      <c r="D2123" s="6"/>
      <c r="E2123" s="6"/>
    </row>
    <row r="2124" spans="2:5" ht="12.75">
      <c r="B2124" s="5"/>
      <c r="D2124" s="6"/>
      <c r="E2124" s="6"/>
    </row>
    <row r="2125" spans="2:5" ht="12.75">
      <c r="B2125" s="5"/>
      <c r="D2125" s="6"/>
      <c r="E2125" s="6"/>
    </row>
    <row r="2126" spans="2:5" ht="12.75">
      <c r="B2126" s="5"/>
      <c r="D2126" s="6"/>
      <c r="E2126" s="6"/>
    </row>
    <row r="2127" spans="2:5" ht="12.75">
      <c r="B2127" s="5"/>
      <c r="D2127" s="6"/>
      <c r="E2127" s="6"/>
    </row>
    <row r="2128" spans="2:5" ht="12.75">
      <c r="B2128" s="5"/>
      <c r="D2128" s="6"/>
      <c r="E2128" s="6"/>
    </row>
    <row r="2129" spans="2:5" ht="12.75">
      <c r="B2129" s="5"/>
      <c r="D2129" s="6"/>
      <c r="E2129" s="6"/>
    </row>
    <row r="2130" spans="2:5" ht="12.75">
      <c r="B2130" s="5"/>
      <c r="D2130" s="6"/>
      <c r="E2130" s="6"/>
    </row>
    <row r="2131" spans="2:5" ht="12.75">
      <c r="B2131" s="5"/>
      <c r="D2131" s="6"/>
      <c r="E2131" s="6"/>
    </row>
    <row r="2132" spans="2:5" ht="12.75">
      <c r="B2132" s="5"/>
      <c r="D2132" s="6"/>
      <c r="E2132" s="6"/>
    </row>
    <row r="2133" spans="2:5" ht="12.75">
      <c r="B2133" s="5"/>
      <c r="D2133" s="6"/>
      <c r="E2133" s="6"/>
    </row>
    <row r="2134" spans="2:5" ht="12.75">
      <c r="B2134" s="5"/>
      <c r="D2134" s="6"/>
      <c r="E2134" s="6"/>
    </row>
    <row r="2135" spans="2:5" ht="12.75">
      <c r="B2135" s="5"/>
      <c r="D2135" s="6"/>
      <c r="E2135" s="6"/>
    </row>
    <row r="2136" spans="2:5" ht="12.75">
      <c r="B2136" s="5"/>
      <c r="D2136" s="6"/>
      <c r="E2136" s="6"/>
    </row>
    <row r="2137" spans="2:5" ht="12.75">
      <c r="B2137" s="5"/>
      <c r="D2137" s="6"/>
      <c r="E2137" s="6"/>
    </row>
    <row r="2138" spans="2:5" ht="12.75">
      <c r="B2138" s="5"/>
      <c r="D2138" s="6"/>
      <c r="E2138" s="6"/>
    </row>
    <row r="2139" spans="2:5" ht="12.75">
      <c r="B2139" s="5"/>
      <c r="D2139" s="6"/>
      <c r="E2139" s="6"/>
    </row>
    <row r="2140" spans="2:5" ht="12.75">
      <c r="B2140" s="5"/>
      <c r="D2140" s="6"/>
      <c r="E2140" s="6"/>
    </row>
    <row r="2141" spans="2:5" ht="12.75">
      <c r="B2141" s="5"/>
      <c r="D2141" s="6"/>
      <c r="E2141" s="6"/>
    </row>
    <row r="2142" spans="2:5" ht="12.75">
      <c r="B2142" s="5"/>
      <c r="D2142" s="6"/>
      <c r="E2142" s="6"/>
    </row>
    <row r="2143" spans="2:5" ht="12.75">
      <c r="B2143" s="5"/>
      <c r="D2143" s="6"/>
      <c r="E2143" s="6"/>
    </row>
    <row r="2144" spans="2:5" ht="12.75">
      <c r="B2144" s="5"/>
      <c r="D2144" s="6"/>
      <c r="E2144" s="6"/>
    </row>
    <row r="2145" spans="2:5" ht="12.75">
      <c r="B2145" s="5"/>
      <c r="D2145" s="6"/>
      <c r="E2145" s="6"/>
    </row>
    <row r="2146" spans="2:5" ht="12.75">
      <c r="B2146" s="5"/>
      <c r="D2146" s="6"/>
      <c r="E2146" s="6"/>
    </row>
    <row r="2147" spans="2:5" ht="12.75">
      <c r="B2147" s="5"/>
      <c r="D2147" s="6"/>
      <c r="E2147" s="6"/>
    </row>
    <row r="2148" spans="2:5" ht="12.75">
      <c r="B2148" s="5"/>
      <c r="D2148" s="6"/>
      <c r="E2148" s="6"/>
    </row>
    <row r="2149" spans="2:5" ht="12.75">
      <c r="B2149" s="5"/>
      <c r="D2149" s="6"/>
      <c r="E2149" s="6"/>
    </row>
    <row r="2150" spans="2:5" ht="12.75">
      <c r="B2150" s="5"/>
      <c r="D2150" s="6"/>
      <c r="E2150" s="6"/>
    </row>
    <row r="2151" spans="2:5" ht="12.75">
      <c r="B2151" s="5"/>
      <c r="D2151" s="6"/>
      <c r="E2151" s="6"/>
    </row>
    <row r="2152" spans="2:5" ht="12.75">
      <c r="B2152" s="5"/>
      <c r="D2152" s="6"/>
      <c r="E2152" s="6"/>
    </row>
    <row r="2153" spans="2:5" ht="12.75">
      <c r="B2153" s="5"/>
      <c r="D2153" s="6"/>
      <c r="E2153" s="6"/>
    </row>
    <row r="2154" spans="2:5" ht="12.75">
      <c r="B2154" s="5"/>
      <c r="D2154" s="6"/>
      <c r="E2154" s="6"/>
    </row>
    <row r="2155" spans="2:5" ht="12.75">
      <c r="B2155" s="5"/>
      <c r="D2155" s="6"/>
      <c r="E2155" s="6"/>
    </row>
    <row r="2156" spans="2:5" ht="12.75">
      <c r="B2156" s="5"/>
      <c r="D2156" s="6"/>
      <c r="E2156" s="6"/>
    </row>
    <row r="2157" spans="2:5" ht="12.75">
      <c r="B2157" s="5"/>
      <c r="D2157" s="6"/>
      <c r="E2157" s="6"/>
    </row>
    <row r="2158" spans="2:5" ht="12.75">
      <c r="B2158" s="5"/>
      <c r="D2158" s="6"/>
      <c r="E2158" s="6"/>
    </row>
    <row r="2159" spans="2:5" ht="12.75">
      <c r="B2159" s="5"/>
      <c r="D2159" s="6"/>
      <c r="E2159" s="6"/>
    </row>
    <row r="2160" spans="2:5" ht="12.75">
      <c r="B2160" s="5"/>
      <c r="D2160" s="6"/>
      <c r="E2160" s="6"/>
    </row>
    <row r="2161" spans="2:5" ht="12.75">
      <c r="B2161" s="5"/>
      <c r="D2161" s="6"/>
      <c r="E2161" s="6"/>
    </row>
    <row r="2162" spans="2:5" ht="12.75">
      <c r="B2162" s="5"/>
      <c r="D2162" s="6"/>
      <c r="E2162" s="6"/>
    </row>
    <row r="2163" spans="2:5" ht="12.75">
      <c r="B2163" s="5"/>
      <c r="D2163" s="6"/>
      <c r="E2163" s="6"/>
    </row>
    <row r="2164" spans="2:5" ht="12.75">
      <c r="B2164" s="5"/>
      <c r="D2164" s="6"/>
      <c r="E2164" s="6"/>
    </row>
    <row r="2165" spans="2:5" ht="12.75">
      <c r="B2165" s="5"/>
      <c r="D2165" s="6"/>
      <c r="E2165" s="6"/>
    </row>
    <row r="2166" spans="2:5" ht="12.75">
      <c r="B2166" s="5"/>
      <c r="D2166" s="6"/>
      <c r="E2166" s="6"/>
    </row>
    <row r="2167" spans="2:5" ht="12.75">
      <c r="B2167" s="5"/>
      <c r="D2167" s="6"/>
      <c r="E2167" s="6"/>
    </row>
    <row r="2168" spans="2:5" ht="12.75">
      <c r="B2168" s="5"/>
      <c r="D2168" s="6"/>
      <c r="E2168" s="6"/>
    </row>
    <row r="2169" spans="2:5" ht="12.75">
      <c r="B2169" s="5"/>
      <c r="D2169" s="6"/>
      <c r="E2169" s="6"/>
    </row>
    <row r="2170" spans="2:5" ht="12.75">
      <c r="B2170" s="5"/>
      <c r="D2170" s="6"/>
      <c r="E2170" s="6"/>
    </row>
    <row r="2171" spans="2:5" ht="12.75">
      <c r="B2171" s="5"/>
      <c r="D2171" s="6"/>
      <c r="E2171" s="6"/>
    </row>
    <row r="2172" spans="2:5" ht="12.75">
      <c r="B2172" s="5"/>
      <c r="D2172" s="6"/>
      <c r="E2172" s="6"/>
    </row>
    <row r="2173" spans="2:5" ht="12.75">
      <c r="B2173" s="5"/>
      <c r="D2173" s="6"/>
      <c r="E2173" s="6"/>
    </row>
    <row r="2174" spans="2:5" ht="12.75">
      <c r="B2174" s="5"/>
      <c r="D2174" s="6"/>
      <c r="E2174" s="6"/>
    </row>
    <row r="2175" ht="12.75">
      <c r="B2175" s="5"/>
    </row>
    <row r="2176" ht="12.75">
      <c r="B2176" s="5"/>
    </row>
    <row r="2177" ht="12.75">
      <c r="B2177" s="5"/>
    </row>
    <row r="2178" ht="12.75">
      <c r="B2178" s="5"/>
    </row>
    <row r="2179" ht="12.75">
      <c r="B2179" s="5"/>
    </row>
    <row r="2180" ht="12.75">
      <c r="B2180" s="5"/>
    </row>
    <row r="2181" ht="12.75">
      <c r="B2181" s="5"/>
    </row>
    <row r="2182" ht="12.75">
      <c r="B2182" s="5"/>
    </row>
    <row r="2183" ht="12.75">
      <c r="B2183" s="5"/>
    </row>
    <row r="2184" ht="12.75">
      <c r="B2184" s="5"/>
    </row>
    <row r="2185" ht="12.75">
      <c r="B2185" s="5"/>
    </row>
    <row r="2186" ht="12.75">
      <c r="B2186" s="5"/>
    </row>
    <row r="2187" ht="12.75">
      <c r="B2187" s="5"/>
    </row>
    <row r="2188" ht="12.75">
      <c r="B2188" s="5"/>
    </row>
  </sheetData>
  <sheetProtection/>
  <mergeCells count="13">
    <mergeCell ref="C2:C3"/>
    <mergeCell ref="D2:D3"/>
    <mergeCell ref="E2:E3"/>
    <mergeCell ref="A1:I1"/>
    <mergeCell ref="A5:B5"/>
    <mergeCell ref="B2:B4"/>
    <mergeCell ref="A2:A4"/>
    <mergeCell ref="A2064:I2064"/>
    <mergeCell ref="G2:G3"/>
    <mergeCell ref="H2:I3"/>
    <mergeCell ref="G4:H4"/>
    <mergeCell ref="F2:F3"/>
    <mergeCell ref="C4:E4"/>
  </mergeCells>
  <printOptions horizontalCentered="1"/>
  <pageMargins left="0.3937007874015748" right="0.3937007874015748" top="0.35433070866141736" bottom="0.6299212598425197" header="0.2362204724409449" footer="0.5118110236220472"/>
  <pageSetup firstPageNumber="43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Maciej_Boglewski</dc:creator>
  <cp:keywords/>
  <dc:description/>
  <cp:lastModifiedBy>Agnieszka_Miler</cp:lastModifiedBy>
  <cp:lastPrinted>2010-06-01T07:36:36Z</cp:lastPrinted>
  <dcterms:created xsi:type="dcterms:W3CDTF">2009-07-31T08:36:43Z</dcterms:created>
  <dcterms:modified xsi:type="dcterms:W3CDTF">2010-06-01T07:36:38Z</dcterms:modified>
  <cp:category/>
  <cp:version/>
  <cp:contentType/>
  <cp:contentStatus/>
</cp:coreProperties>
</file>