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tablica" sheetId="1" r:id="rId1"/>
  </sheets>
  <definedNames>
    <definedName name="_xlnm.Print_Titles" localSheetId="0">'tablica'!$2:$5</definedName>
  </definedNames>
  <calcPr fullCalcOnLoad="1"/>
</workbook>
</file>

<file path=xl/sharedStrings.xml><?xml version="1.0" encoding="utf-8"?>
<sst xmlns="http://schemas.openxmlformats.org/spreadsheetml/2006/main" count="5593" uniqueCount="4796">
  <si>
    <t>Modelarz odlewnik gipsowych form roboczych</t>
  </si>
  <si>
    <t>732107</t>
  </si>
  <si>
    <t>Odlewnik wyrobów ceramicznych</t>
  </si>
  <si>
    <t>732108</t>
  </si>
  <si>
    <t>732204</t>
  </si>
  <si>
    <t>Polerowacz szkła ręczny</t>
  </si>
  <si>
    <t>732205</t>
  </si>
  <si>
    <t>732206</t>
  </si>
  <si>
    <t>Szlifierz polerowacz szkła optycznego</t>
  </si>
  <si>
    <t>732207</t>
  </si>
  <si>
    <t>Szlifierz szkła gospodarczego i technicznego</t>
  </si>
  <si>
    <t>732208</t>
  </si>
  <si>
    <t>Szlifierz szkła płaskiego</t>
  </si>
  <si>
    <t>732290</t>
  </si>
  <si>
    <t>Pozostali formowacze wyrobów szklanych, krajacze i szlifierze szkła</t>
  </si>
  <si>
    <t>732302</t>
  </si>
  <si>
    <t>Grawer szkła</t>
  </si>
  <si>
    <t>732303</t>
  </si>
  <si>
    <t>Rzeźbiarz szkła</t>
  </si>
  <si>
    <t>313201</t>
  </si>
  <si>
    <t>Kinooperator</t>
  </si>
  <si>
    <t>313202</t>
  </si>
  <si>
    <t>313203</t>
  </si>
  <si>
    <t>313204</t>
  </si>
  <si>
    <t>Ogółem</t>
  </si>
  <si>
    <t>000000</t>
  </si>
  <si>
    <t>Bez zawodu</t>
  </si>
  <si>
    <t>Z zawodem</t>
  </si>
  <si>
    <t>z tego:</t>
  </si>
  <si>
    <t>011101</t>
  </si>
  <si>
    <t>111101</t>
  </si>
  <si>
    <t>111102</t>
  </si>
  <si>
    <t>111103</t>
  </si>
  <si>
    <t>111201</t>
  </si>
  <si>
    <t>Wyższy urzędnik państwowy</t>
  </si>
  <si>
    <t>111202</t>
  </si>
  <si>
    <t>121101</t>
  </si>
  <si>
    <t>Dyrektor generalny</t>
  </si>
  <si>
    <t>121102</t>
  </si>
  <si>
    <t>Dyrektor wykonawczy</t>
  </si>
  <si>
    <t>121103</t>
  </si>
  <si>
    <t>Prezes</t>
  </si>
  <si>
    <t>121201</t>
  </si>
  <si>
    <t>121202</t>
  </si>
  <si>
    <t>121203</t>
  </si>
  <si>
    <t>121204</t>
  </si>
  <si>
    <t>122101</t>
  </si>
  <si>
    <t>122201</t>
  </si>
  <si>
    <t>122301</t>
  </si>
  <si>
    <t>131101</t>
  </si>
  <si>
    <t>211101</t>
  </si>
  <si>
    <t>Astrofizyk</t>
  </si>
  <si>
    <t>211102</t>
  </si>
  <si>
    <t>Astronom</t>
  </si>
  <si>
    <t>211103</t>
  </si>
  <si>
    <t>Fizyk</t>
  </si>
  <si>
    <t>211201</t>
  </si>
  <si>
    <t>Meteorolog</t>
  </si>
  <si>
    <t>211301</t>
  </si>
  <si>
    <t>Chemik</t>
  </si>
  <si>
    <t>211302</t>
  </si>
  <si>
    <t>211401</t>
  </si>
  <si>
    <t>Geofizyk</t>
  </si>
  <si>
    <t>211402</t>
  </si>
  <si>
    <t>Geograf</t>
  </si>
  <si>
    <t>211403</t>
  </si>
  <si>
    <t>Geolog</t>
  </si>
  <si>
    <t>211404</t>
  </si>
  <si>
    <t>Oceanolog</t>
  </si>
  <si>
    <t>211490</t>
  </si>
  <si>
    <t>Pozostali specjaliści nauk o Ziemi</t>
  </si>
  <si>
    <t>213101</t>
  </si>
  <si>
    <t>Administrator baz danych</t>
  </si>
  <si>
    <t>213102</t>
  </si>
  <si>
    <t>213103</t>
  </si>
  <si>
    <t>213104</t>
  </si>
  <si>
    <t>213105</t>
  </si>
  <si>
    <t>213190</t>
  </si>
  <si>
    <t>213201</t>
  </si>
  <si>
    <t>213202</t>
  </si>
  <si>
    <t>213290</t>
  </si>
  <si>
    <t>214101</t>
  </si>
  <si>
    <t>Architekt</t>
  </si>
  <si>
    <t>214102</t>
  </si>
  <si>
    <t>Architekt krajobrazu</t>
  </si>
  <si>
    <t>214103</t>
  </si>
  <si>
    <t>Architekt wnętrz</t>
  </si>
  <si>
    <t>214104</t>
  </si>
  <si>
    <t>Urbanista</t>
  </si>
  <si>
    <t>214190</t>
  </si>
  <si>
    <t>214201</t>
  </si>
  <si>
    <t>Inżynier budowy mostów</t>
  </si>
  <si>
    <t>214202</t>
  </si>
  <si>
    <t>214203</t>
  </si>
  <si>
    <t>214204</t>
  </si>
  <si>
    <t>Inżynier budowy dróg</t>
  </si>
  <si>
    <t>214205</t>
  </si>
  <si>
    <t>214206</t>
  </si>
  <si>
    <t>Inżynier geotechnik</t>
  </si>
  <si>
    <t>214207</t>
  </si>
  <si>
    <t>214208</t>
  </si>
  <si>
    <t>214209</t>
  </si>
  <si>
    <t>214210</t>
  </si>
  <si>
    <t>214290</t>
  </si>
  <si>
    <t>214301</t>
  </si>
  <si>
    <t>Inżynier elektryk</t>
  </si>
  <si>
    <t>214302</t>
  </si>
  <si>
    <t>214390</t>
  </si>
  <si>
    <t>Pozostali inżynierowie elektrycy</t>
  </si>
  <si>
    <t>214401</t>
  </si>
  <si>
    <t>Inżynier elektronik</t>
  </si>
  <si>
    <t>214402</t>
  </si>
  <si>
    <t>Inżynier telekomunikacji</t>
  </si>
  <si>
    <t>214501</t>
  </si>
  <si>
    <t>214502</t>
  </si>
  <si>
    <t>214503</t>
  </si>
  <si>
    <t>214590</t>
  </si>
  <si>
    <t>Pozostali inżynierowie mechanicy</t>
  </si>
  <si>
    <t>214601</t>
  </si>
  <si>
    <t>Inżynier inżynierii chemicznej</t>
  </si>
  <si>
    <t>214602</t>
  </si>
  <si>
    <t>Inżynier technologii chemicznej</t>
  </si>
  <si>
    <t>214690</t>
  </si>
  <si>
    <t>214902</t>
  </si>
  <si>
    <t>Inspektor dozoru technicznego</t>
  </si>
  <si>
    <t>214903</t>
  </si>
  <si>
    <t>Inżynier automatyki i robotyki</t>
  </si>
  <si>
    <t>214904</t>
  </si>
  <si>
    <t>Inżynier biocybernetyki i inżynierii biomedycznej</t>
  </si>
  <si>
    <t>214906</t>
  </si>
  <si>
    <t>Specjalista kontroli jakości</t>
  </si>
  <si>
    <t>214907</t>
  </si>
  <si>
    <t>Inżynier normowania pracy</t>
  </si>
  <si>
    <t>214908</t>
  </si>
  <si>
    <t>Inżynier organizacji i planowania produkcji</t>
  </si>
  <si>
    <t>214909</t>
  </si>
  <si>
    <t>Inżynier poligraf</t>
  </si>
  <si>
    <t>214910</t>
  </si>
  <si>
    <t>Inżynier pożarnictwa</t>
  </si>
  <si>
    <t>214911</t>
  </si>
  <si>
    <t>214912</t>
  </si>
  <si>
    <t>Inżynier technologii betonów</t>
  </si>
  <si>
    <t>214913</t>
  </si>
  <si>
    <t>Inżynier technologii ceramiki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</si>
  <si>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</si>
  <si>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</si>
  <si>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</si>
  <si>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</si>
  <si>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</si>
  <si>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</si>
  <si>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214917</t>
  </si>
  <si>
    <t>214918</t>
  </si>
  <si>
    <t>214919</t>
  </si>
  <si>
    <t>Inżynier włókiennik</t>
  </si>
  <si>
    <t>214920</t>
  </si>
  <si>
    <t>Legalizator</t>
  </si>
  <si>
    <t>214921</t>
  </si>
  <si>
    <t>Metrolog</t>
  </si>
  <si>
    <t>214922</t>
  </si>
  <si>
    <t>Normalizator</t>
  </si>
  <si>
    <t>214924</t>
  </si>
  <si>
    <t>Specjalista do spraw pakowania i opakowań</t>
  </si>
  <si>
    <t>214925</t>
  </si>
  <si>
    <t>Inżynier transportu kolejowego</t>
  </si>
  <si>
    <t>214990</t>
  </si>
  <si>
    <t>Pozostali inżynierowie i pokrewni gdzie indziej niesklasyfikowani</t>
  </si>
  <si>
    <t>221101</t>
  </si>
  <si>
    <t>Antropolog</t>
  </si>
  <si>
    <t>221201</t>
  </si>
  <si>
    <t>Biotechnolog</t>
  </si>
  <si>
    <t>222101</t>
  </si>
  <si>
    <t>Doradca rolniczy</t>
  </si>
  <si>
    <t>222201</t>
  </si>
  <si>
    <t>Specjalista żywienia człowieka</t>
  </si>
  <si>
    <t>222202</t>
  </si>
  <si>
    <t>Inżynier technologii żywności</t>
  </si>
  <si>
    <t>222203</t>
  </si>
  <si>
    <t>Specjalista dietetyk</t>
  </si>
  <si>
    <t>223201</t>
  </si>
  <si>
    <t>223206</t>
  </si>
  <si>
    <t>223207</t>
  </si>
  <si>
    <t>223290</t>
  </si>
  <si>
    <t>234101</t>
  </si>
  <si>
    <t>234102</t>
  </si>
  <si>
    <t>234103</t>
  </si>
  <si>
    <t>Nauczyciel przewlekle chorych i niepełnosprawnych ruchowo</t>
  </si>
  <si>
    <t>234104</t>
  </si>
  <si>
    <t>234190</t>
  </si>
  <si>
    <t>Pozostali nauczyciele szkół specjalnych</t>
  </si>
  <si>
    <t>235101</t>
  </si>
  <si>
    <t>Nauczyciel doradca metodyczny</t>
  </si>
  <si>
    <t>235102</t>
  </si>
  <si>
    <t>Nauczyciel instruktor</t>
  </si>
  <si>
    <t>235190</t>
  </si>
  <si>
    <t>235301</t>
  </si>
  <si>
    <t>235390</t>
  </si>
  <si>
    <t>235901</t>
  </si>
  <si>
    <t>Nauczyciel bibliotekarz</t>
  </si>
  <si>
    <t>235903</t>
  </si>
  <si>
    <t>235904</t>
  </si>
  <si>
    <t>235905</t>
  </si>
  <si>
    <t>235906</t>
  </si>
  <si>
    <t>Nauczyciel w placówkach pozaszkolnych</t>
  </si>
  <si>
    <t>235907</t>
  </si>
  <si>
    <t>Pedagog szkolny</t>
  </si>
  <si>
    <t>235908</t>
  </si>
  <si>
    <t>Wychowawca w placówkach oświatowych, wychowawczych i opiekuńczych</t>
  </si>
  <si>
    <t>235910</t>
  </si>
  <si>
    <t>235912</t>
  </si>
  <si>
    <t>Lektor języka angielskiego</t>
  </si>
  <si>
    <t>235913</t>
  </si>
  <si>
    <t>Lektor języka francuskiego</t>
  </si>
  <si>
    <t>235914</t>
  </si>
  <si>
    <t>Lektor języka hiszpańskiego</t>
  </si>
  <si>
    <t>235915</t>
  </si>
  <si>
    <t>Lektor języka niemieckiego</t>
  </si>
  <si>
    <t>235990</t>
  </si>
  <si>
    <t>241101</t>
  </si>
  <si>
    <t>Ekonometryk</t>
  </si>
  <si>
    <t>241102</t>
  </si>
  <si>
    <t>Ekonomista</t>
  </si>
  <si>
    <t>241201</t>
  </si>
  <si>
    <t>Biegły rewident</t>
  </si>
  <si>
    <t>241202</t>
  </si>
  <si>
    <t>Inspektor nadzoru bankowego</t>
  </si>
  <si>
    <t>241203</t>
  </si>
  <si>
    <t>Specjalista bankowości</t>
  </si>
  <si>
    <t>241204</t>
  </si>
  <si>
    <t>241301</t>
  </si>
  <si>
    <t>Analityk pracy</t>
  </si>
  <si>
    <t>241302</t>
  </si>
  <si>
    <t>Doradca personalny</t>
  </si>
  <si>
    <t>241303</t>
  </si>
  <si>
    <t>Doradca zawodowy</t>
  </si>
  <si>
    <t>241304</t>
  </si>
  <si>
    <t>Specjalista do spraw rekrutacji pracowników</t>
  </si>
  <si>
    <t>241305</t>
  </si>
  <si>
    <t>Specjalista do spraw rozwoju zawodowego</t>
  </si>
  <si>
    <t>241306</t>
  </si>
  <si>
    <t>Specjalista do spraw wynagrodzeń</t>
  </si>
  <si>
    <t>241307</t>
  </si>
  <si>
    <t>Specjalista do spraw kadr</t>
  </si>
  <si>
    <t>241390</t>
  </si>
  <si>
    <t>Pozostali specjaliści do spraw zarządzania zasobami ludzkimi</t>
  </si>
  <si>
    <t>242101</t>
  </si>
  <si>
    <t>Adwokat</t>
  </si>
  <si>
    <t>242102</t>
  </si>
  <si>
    <t>Prokurator</t>
  </si>
  <si>
    <t>242103</t>
  </si>
  <si>
    <t>Radca prawny</t>
  </si>
  <si>
    <t>242201</t>
  </si>
  <si>
    <t>Sędzia</t>
  </si>
  <si>
    <t>243101</t>
  </si>
  <si>
    <t>Archiwista</t>
  </si>
  <si>
    <t>243102</t>
  </si>
  <si>
    <t>Muzealnik</t>
  </si>
  <si>
    <t>244101</t>
  </si>
  <si>
    <t>Archeolog</t>
  </si>
  <si>
    <t>244102</t>
  </si>
  <si>
    <t>Etnograf</t>
  </si>
  <si>
    <t>244103</t>
  </si>
  <si>
    <t>Kulturoznawca</t>
  </si>
  <si>
    <t>244190</t>
  </si>
  <si>
    <t>Pozostali archeolodzy, socjolodzy i pokrewni</t>
  </si>
  <si>
    <t>311101</t>
  </si>
  <si>
    <t>Laborant chemiczny</t>
  </si>
  <si>
    <t>311102</t>
  </si>
  <si>
    <t>Probierz</t>
  </si>
  <si>
    <t>311103</t>
  </si>
  <si>
    <t>311104</t>
  </si>
  <si>
    <t>311105</t>
  </si>
  <si>
    <t>311106</t>
  </si>
  <si>
    <t>311107</t>
  </si>
  <si>
    <t>311108</t>
  </si>
  <si>
    <t>311109</t>
  </si>
  <si>
    <t>Technik metrolog</t>
  </si>
  <si>
    <t>311190</t>
  </si>
  <si>
    <t>Pozostali technicy nauk chemicznych, fizycznych i pokrewni</t>
  </si>
  <si>
    <t>311201</t>
  </si>
  <si>
    <t>Kosztorysant budowlany</t>
  </si>
  <si>
    <t>311202</t>
  </si>
  <si>
    <t>Laborant budowlany</t>
  </si>
  <si>
    <t>311203</t>
  </si>
  <si>
    <t>Technik architekt</t>
  </si>
  <si>
    <t>311204</t>
  </si>
  <si>
    <t>311205</t>
  </si>
  <si>
    <t>311206</t>
  </si>
  <si>
    <t>311207</t>
  </si>
  <si>
    <t>311208</t>
  </si>
  <si>
    <t>311209</t>
  </si>
  <si>
    <t>311290</t>
  </si>
  <si>
    <t>311301</t>
  </si>
  <si>
    <t>311302</t>
  </si>
  <si>
    <t>311303</t>
  </si>
  <si>
    <t>Technik elektryk kolejowych sieci elektroenergetycznych</t>
  </si>
  <si>
    <t>311304</t>
  </si>
  <si>
    <t>311390</t>
  </si>
  <si>
    <t>Pozostali technicy elektrycy</t>
  </si>
  <si>
    <t>311401</t>
  </si>
  <si>
    <t>311402</t>
  </si>
  <si>
    <t>311490</t>
  </si>
  <si>
    <t>311501</t>
  </si>
  <si>
    <t>311502</t>
  </si>
  <si>
    <t>311503</t>
  </si>
  <si>
    <t>311590</t>
  </si>
  <si>
    <t>Pozostali technicy mechanicy</t>
  </si>
  <si>
    <t>311601</t>
  </si>
  <si>
    <t>311602</t>
  </si>
  <si>
    <t>Technik przetwórstwa tworzyw sztucznych</t>
  </si>
  <si>
    <t>311603</t>
  </si>
  <si>
    <t>311604</t>
  </si>
  <si>
    <t>Technik zabezpieczeń przeciwkorozyjnych</t>
  </si>
  <si>
    <t>311690</t>
  </si>
  <si>
    <t>311701</t>
  </si>
  <si>
    <t>311702</t>
  </si>
  <si>
    <t>311703</t>
  </si>
  <si>
    <t>311704</t>
  </si>
  <si>
    <t>311705</t>
  </si>
  <si>
    <t>311790</t>
  </si>
  <si>
    <t>Pozostali technicy górnictwa, metalurgii i pokrewni</t>
  </si>
  <si>
    <t>311801</t>
  </si>
  <si>
    <t>311802</t>
  </si>
  <si>
    <t>311890</t>
  </si>
  <si>
    <t>311902</t>
  </si>
  <si>
    <t>311903</t>
  </si>
  <si>
    <t>311906</t>
  </si>
  <si>
    <t>Technik normowania pracy</t>
  </si>
  <si>
    <t>311907</t>
  </si>
  <si>
    <t>311908</t>
  </si>
  <si>
    <t>Technik organizacji produkcji</t>
  </si>
  <si>
    <t>311909</t>
  </si>
  <si>
    <t>311910</t>
  </si>
  <si>
    <t>311911</t>
  </si>
  <si>
    <t>311912</t>
  </si>
  <si>
    <t>Technik technologii materiałów budowlanych</t>
  </si>
  <si>
    <t>311913</t>
  </si>
  <si>
    <t>311914</t>
  </si>
  <si>
    <t>311915</t>
  </si>
  <si>
    <t>311916</t>
  </si>
  <si>
    <t>311917</t>
  </si>
  <si>
    <t>311918</t>
  </si>
  <si>
    <t>311919</t>
  </si>
  <si>
    <t>311990</t>
  </si>
  <si>
    <t>312101</t>
  </si>
  <si>
    <t>Konserwator systemów komputerowych i sieci</t>
  </si>
  <si>
    <t>312102</t>
  </si>
  <si>
    <t>312201</t>
  </si>
  <si>
    <t>Operator sprzętu komputerowego</t>
  </si>
  <si>
    <t>312202</t>
  </si>
  <si>
    <t>312290</t>
  </si>
  <si>
    <t>312301</t>
  </si>
  <si>
    <t>Kontroler robotów przemysłowych</t>
  </si>
  <si>
    <t>313101</t>
  </si>
  <si>
    <t>Asystent operatora obrazu</t>
  </si>
  <si>
    <t>313102</t>
  </si>
  <si>
    <t>Asystent techniczny realizatora dźwięku</t>
  </si>
  <si>
    <t>313103</t>
  </si>
  <si>
    <t>Asystent techniczny realizatora programu</t>
  </si>
  <si>
    <t>313104</t>
  </si>
  <si>
    <t>313105</t>
  </si>
  <si>
    <t>Fotoreporter</t>
  </si>
  <si>
    <t>313106</t>
  </si>
  <si>
    <t>313108</t>
  </si>
  <si>
    <t>Mikser obrazu</t>
  </si>
  <si>
    <t>313109</t>
  </si>
  <si>
    <t>Montażysta dźwięku</t>
  </si>
  <si>
    <t>313110</t>
  </si>
  <si>
    <t>Montażysta obrazu</t>
  </si>
  <si>
    <t>931301</t>
  </si>
  <si>
    <t>Robotnik budowlany</t>
  </si>
  <si>
    <t>932101</t>
  </si>
  <si>
    <t>Konserwator części</t>
  </si>
  <si>
    <t>313190</t>
  </si>
  <si>
    <t>Operator urządzeń radiokomunikacyjnych</t>
  </si>
  <si>
    <t>313205</t>
  </si>
  <si>
    <t>Operator urządzeń transmisyjnych radiowych</t>
  </si>
  <si>
    <t>313206</t>
  </si>
  <si>
    <t>Operator urządzeń transmisyjnych telewizyjnych</t>
  </si>
  <si>
    <t>313290</t>
  </si>
  <si>
    <t>314101</t>
  </si>
  <si>
    <t>314102</t>
  </si>
  <si>
    <t>Oficer elektroautomatyk okrętowy</t>
  </si>
  <si>
    <t>314103</t>
  </si>
  <si>
    <t>Oficer mechanik statku morskiego</t>
  </si>
  <si>
    <t>314190</t>
  </si>
  <si>
    <t>Pozostali pracownicy służb technicznych żeglugi</t>
  </si>
  <si>
    <t>314201</t>
  </si>
  <si>
    <t>Bosman</t>
  </si>
  <si>
    <t>314202</t>
  </si>
  <si>
    <t>Inspektor bezpieczeństwa żeglugi</t>
  </si>
  <si>
    <t>314204</t>
  </si>
  <si>
    <t>Kapitan portu morskiego</t>
  </si>
  <si>
    <t>314205</t>
  </si>
  <si>
    <t>Kapitan statku morskiego</t>
  </si>
  <si>
    <t>314206</t>
  </si>
  <si>
    <t>314207</t>
  </si>
  <si>
    <t>Oficer pokładowy</t>
  </si>
  <si>
    <t>314208</t>
  </si>
  <si>
    <t>Pilot morski</t>
  </si>
  <si>
    <t>314290</t>
  </si>
  <si>
    <t>Pozostali oficerowie pokładowi, piloci żeglugi i pokrewni</t>
  </si>
  <si>
    <t>314301</t>
  </si>
  <si>
    <t>Mechanik pokładowy</t>
  </si>
  <si>
    <t>314401</t>
  </si>
  <si>
    <t>Dyspozytor lotniczy</t>
  </si>
  <si>
    <t>314403</t>
  </si>
  <si>
    <t>Kontroler ruchu lotniczego</t>
  </si>
  <si>
    <t>314404</t>
  </si>
  <si>
    <t>Pracownik operacyjny służb ruchu lotniczego</t>
  </si>
  <si>
    <t>314490</t>
  </si>
  <si>
    <t>Pozostali kontrolerzy ruchu lotniczego i pokrewni</t>
  </si>
  <si>
    <t>315101</t>
  </si>
  <si>
    <t>Inspektor budowlany</t>
  </si>
  <si>
    <t>315102</t>
  </si>
  <si>
    <t>Inspektor do spraw obrony cywilnej</t>
  </si>
  <si>
    <t>315103</t>
  </si>
  <si>
    <t>Inspektor ochrony przeciwpożarowej</t>
  </si>
  <si>
    <t>315104</t>
  </si>
  <si>
    <t>315105</t>
  </si>
  <si>
    <t>Inspektor budowy dróg</t>
  </si>
  <si>
    <t>315190</t>
  </si>
  <si>
    <t>315201</t>
  </si>
  <si>
    <t>315202</t>
  </si>
  <si>
    <t>315203</t>
  </si>
  <si>
    <t>Inspektor ochrony radiologicznej</t>
  </si>
  <si>
    <t>315204</t>
  </si>
  <si>
    <t>Inspektor ochrony środowiska</t>
  </si>
  <si>
    <t>315205</t>
  </si>
  <si>
    <t>Inspektor transportu drogowego</t>
  </si>
  <si>
    <t>315206</t>
  </si>
  <si>
    <t>315208</t>
  </si>
  <si>
    <t>315210</t>
  </si>
  <si>
    <t>315290</t>
  </si>
  <si>
    <t>321101</t>
  </si>
  <si>
    <t>Technik analityki medycznej</t>
  </si>
  <si>
    <t>321201</t>
  </si>
  <si>
    <t>Laborant nasiennictwa</t>
  </si>
  <si>
    <t>321301</t>
  </si>
  <si>
    <t>321401</t>
  </si>
  <si>
    <t>321402</t>
  </si>
  <si>
    <t>331101</t>
  </si>
  <si>
    <t>Instruktor amatorskiego ruchu artystycznego</t>
  </si>
  <si>
    <t>331102</t>
  </si>
  <si>
    <t>Instruktor nauki jazdy</t>
  </si>
  <si>
    <t>331103</t>
  </si>
  <si>
    <t>331104</t>
  </si>
  <si>
    <t>331105</t>
  </si>
  <si>
    <t>331190</t>
  </si>
  <si>
    <t>341101</t>
  </si>
  <si>
    <t>Dealer aktywów finansowych</t>
  </si>
  <si>
    <t>341102</t>
  </si>
  <si>
    <t>Doradca inwestycyjny</t>
  </si>
  <si>
    <t>341103</t>
  </si>
  <si>
    <t>Makler papierów wartościowych</t>
  </si>
  <si>
    <t>341201</t>
  </si>
  <si>
    <t>Agent ubezpieczeniowy</t>
  </si>
  <si>
    <t>341202</t>
  </si>
  <si>
    <t>Broker reasekuracyjny</t>
  </si>
  <si>
    <t>341203</t>
  </si>
  <si>
    <t>Broker ubezpieczeniowy</t>
  </si>
  <si>
    <t>341290</t>
  </si>
  <si>
    <t>342101</t>
  </si>
  <si>
    <t>Makler giełd towarowych</t>
  </si>
  <si>
    <t>342102</t>
  </si>
  <si>
    <t>Makler morski</t>
  </si>
  <si>
    <t>342201</t>
  </si>
  <si>
    <t>Agent celny</t>
  </si>
  <si>
    <t>342202</t>
  </si>
  <si>
    <t>Agent klarujący</t>
  </si>
  <si>
    <t>342203</t>
  </si>
  <si>
    <t>342204</t>
  </si>
  <si>
    <t>342205</t>
  </si>
  <si>
    <t>342301</t>
  </si>
  <si>
    <t>Pośrednik pracy</t>
  </si>
  <si>
    <t>342390</t>
  </si>
  <si>
    <t>343101</t>
  </si>
  <si>
    <t>343102</t>
  </si>
  <si>
    <t>Sekretarka medyczna</t>
  </si>
  <si>
    <t>343103</t>
  </si>
  <si>
    <t>Sekretarka notarialna</t>
  </si>
  <si>
    <t>343104</t>
  </si>
  <si>
    <t>343201</t>
  </si>
  <si>
    <t>413101</t>
  </si>
  <si>
    <t>Ekspedient wypożyczalni</t>
  </si>
  <si>
    <t>413102</t>
  </si>
  <si>
    <t>Inwentaryzator</t>
  </si>
  <si>
    <t>413103</t>
  </si>
  <si>
    <t>Magazynier</t>
  </si>
  <si>
    <t>413104</t>
  </si>
  <si>
    <t>Pracownik punktu skupu</t>
  </si>
  <si>
    <t>413201</t>
  </si>
  <si>
    <t>Planista produkcyjny</t>
  </si>
  <si>
    <t>421101</t>
  </si>
  <si>
    <t>Kasjer biletowy</t>
  </si>
  <si>
    <t>421102</t>
  </si>
  <si>
    <t>Kasjer handlowy</t>
  </si>
  <si>
    <t>421103</t>
  </si>
  <si>
    <t>421190</t>
  </si>
  <si>
    <t>Pozostali kasjerzy i sprzedawcy biletów</t>
  </si>
  <si>
    <t>421201</t>
  </si>
  <si>
    <t>Kasjer bankowy</t>
  </si>
  <si>
    <t>421202</t>
  </si>
  <si>
    <t>Kasjer walutowy</t>
  </si>
  <si>
    <t>421203</t>
  </si>
  <si>
    <t>Kontroler rozliczeń pieniężnych</t>
  </si>
  <si>
    <t>421290</t>
  </si>
  <si>
    <t>Pozostali kasjerzy bankowi i pokrewni</t>
  </si>
  <si>
    <t>421301</t>
  </si>
  <si>
    <t>Asystent usług pocztowych</t>
  </si>
  <si>
    <t>421302</t>
  </si>
  <si>
    <t>Asystent usług telekomunikacyjnych</t>
  </si>
  <si>
    <t>421401</t>
  </si>
  <si>
    <t>Inkasent</t>
  </si>
  <si>
    <t>421402</t>
  </si>
  <si>
    <t>Poborca skarbowy</t>
  </si>
  <si>
    <t>421403</t>
  </si>
  <si>
    <t>Windykator</t>
  </si>
  <si>
    <t>421490</t>
  </si>
  <si>
    <t>422101</t>
  </si>
  <si>
    <t>422102</t>
  </si>
  <si>
    <t>Informator ruchu pasażerskiego</t>
  </si>
  <si>
    <t>422103</t>
  </si>
  <si>
    <t>Pracownik biura podróży</t>
  </si>
  <si>
    <t>422201</t>
  </si>
  <si>
    <t>Recepcjonista</t>
  </si>
  <si>
    <t>422301</t>
  </si>
  <si>
    <t>511101</t>
  </si>
  <si>
    <t>Stewardesa</t>
  </si>
  <si>
    <t>511102</t>
  </si>
  <si>
    <t>Steward statku morskiego</t>
  </si>
  <si>
    <t>511190</t>
  </si>
  <si>
    <t>Pozostali stewardzi</t>
  </si>
  <si>
    <t>511201</t>
  </si>
  <si>
    <t>Kierownik pociągu</t>
  </si>
  <si>
    <t>511202</t>
  </si>
  <si>
    <t>511203</t>
  </si>
  <si>
    <t>511204</t>
  </si>
  <si>
    <t>Kontroler biletów</t>
  </si>
  <si>
    <t>511205</t>
  </si>
  <si>
    <t>511206</t>
  </si>
  <si>
    <t>Rewizor pociągów</t>
  </si>
  <si>
    <t>511290</t>
  </si>
  <si>
    <t>511301</t>
  </si>
  <si>
    <t>Pilot wycieczek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</si>
  <si>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</si>
  <si>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</si>
  <si>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</si>
  <si>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</si>
  <si>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</si>
  <si>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</si>
  <si>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513101</t>
  </si>
  <si>
    <t>513201</t>
  </si>
  <si>
    <t>Asystentka pielęgniarska</t>
  </si>
  <si>
    <t>513202</t>
  </si>
  <si>
    <t>Pomoc dentystyczna</t>
  </si>
  <si>
    <t>514101</t>
  </si>
  <si>
    <t>Charakteryzator</t>
  </si>
  <si>
    <t>514102</t>
  </si>
  <si>
    <t>514103</t>
  </si>
  <si>
    <t>514105</t>
  </si>
  <si>
    <t>Pedikiurzystka</t>
  </si>
  <si>
    <t>514201</t>
  </si>
  <si>
    <t>514202</t>
  </si>
  <si>
    <t>Osoba do towarzystwa</t>
  </si>
  <si>
    <t>515101</t>
  </si>
  <si>
    <t>Strażak</t>
  </si>
  <si>
    <t>515202</t>
  </si>
  <si>
    <t>Strażnik w zakładzie dla nieletnich</t>
  </si>
  <si>
    <t>515301</t>
  </si>
  <si>
    <t>521101</t>
  </si>
  <si>
    <t>521102</t>
  </si>
  <si>
    <t>522101</t>
  </si>
  <si>
    <t>Antykwariusz</t>
  </si>
  <si>
    <t>522102</t>
  </si>
  <si>
    <t>522103</t>
  </si>
  <si>
    <t>Demonstrator wyrobów</t>
  </si>
  <si>
    <t>611102</t>
  </si>
  <si>
    <t>Rolnik producent kwalifikowanych nasion rolniczych</t>
  </si>
  <si>
    <t>611103</t>
  </si>
  <si>
    <t>Rolnik upraw mieszanych</t>
  </si>
  <si>
    <t>611104</t>
  </si>
  <si>
    <t>Rolnik upraw polowych</t>
  </si>
  <si>
    <t>611190</t>
  </si>
  <si>
    <t>612101</t>
  </si>
  <si>
    <t>Hodowca bydła</t>
  </si>
  <si>
    <t>612102</t>
  </si>
  <si>
    <t>Hodowca koni</t>
  </si>
  <si>
    <t>612103</t>
  </si>
  <si>
    <t>Hodowca owiec</t>
  </si>
  <si>
    <t>612104</t>
  </si>
  <si>
    <t>Hodowca trzody chlewnej</t>
  </si>
  <si>
    <t>612105</t>
  </si>
  <si>
    <t>Hodowca zwierząt futerkowych</t>
  </si>
  <si>
    <t>612190</t>
  </si>
  <si>
    <t>Pozostali hodowcy wyspecjalizowanej produkcji zwierzęcej</t>
  </si>
  <si>
    <t>612201</t>
  </si>
  <si>
    <t>Hodowca drobiu</t>
  </si>
  <si>
    <t>612901</t>
  </si>
  <si>
    <t>Hodowca inwentarza mieszanego</t>
  </si>
  <si>
    <t>612903</t>
  </si>
  <si>
    <t>Hodowca ptaków</t>
  </si>
  <si>
    <t>612990</t>
  </si>
  <si>
    <t>711101</t>
  </si>
  <si>
    <t>711102</t>
  </si>
  <si>
    <t>711103</t>
  </si>
  <si>
    <t>Wydobywca kruszywa i gliny</t>
  </si>
  <si>
    <t>711201</t>
  </si>
  <si>
    <t>Strzałowy</t>
  </si>
  <si>
    <t>711301</t>
  </si>
  <si>
    <t>712101</t>
  </si>
  <si>
    <t>Monter kamiennych elementów budowlanych</t>
  </si>
  <si>
    <t>712201</t>
  </si>
  <si>
    <t>Betoniarz</t>
  </si>
  <si>
    <t>712202</t>
  </si>
  <si>
    <t>712203</t>
  </si>
  <si>
    <t>Palowniczy</t>
  </si>
  <si>
    <t>712204</t>
  </si>
  <si>
    <t>Zbrojarz</t>
  </si>
  <si>
    <t>712290</t>
  </si>
  <si>
    <t>712301</t>
  </si>
  <si>
    <t>712302</t>
  </si>
  <si>
    <t>Stolarz budowlany</t>
  </si>
  <si>
    <t>712303</t>
  </si>
  <si>
    <t>Szkutnik</t>
  </si>
  <si>
    <t>712390</t>
  </si>
  <si>
    <t>712401</t>
  </si>
  <si>
    <t>Brukarz</t>
  </si>
  <si>
    <t>712402</t>
  </si>
  <si>
    <t>712403</t>
  </si>
  <si>
    <t>Toromistrz</t>
  </si>
  <si>
    <t>712404</t>
  </si>
  <si>
    <t>Układacz nawierzchni drogowych</t>
  </si>
  <si>
    <t>712490</t>
  </si>
  <si>
    <t>712501</t>
  </si>
  <si>
    <t>Meliorant</t>
  </si>
  <si>
    <t>712502</t>
  </si>
  <si>
    <t>712901</t>
  </si>
  <si>
    <t>Konserwator budynków</t>
  </si>
  <si>
    <t>712902</t>
  </si>
  <si>
    <t>Montażysta dekoracji</t>
  </si>
  <si>
    <t>712903</t>
  </si>
  <si>
    <t>712904</t>
  </si>
  <si>
    <t>Monter rusztowań</t>
  </si>
  <si>
    <t>712990</t>
  </si>
  <si>
    <t>Pozostali robotnicy budowlani robót stanu surowego i pokrewni gdzie indziej niesklasyfikowani</t>
  </si>
  <si>
    <t>713101</t>
  </si>
  <si>
    <t>713201</t>
  </si>
  <si>
    <t>Glazurnik</t>
  </si>
  <si>
    <t>713202</t>
  </si>
  <si>
    <t>Parkieciarz</t>
  </si>
  <si>
    <t>713203</t>
  </si>
  <si>
    <t>713290</t>
  </si>
  <si>
    <t>713301</t>
  </si>
  <si>
    <t>Sztukator</t>
  </si>
  <si>
    <t>713302</t>
  </si>
  <si>
    <t>Tynkarz</t>
  </si>
  <si>
    <t>713390</t>
  </si>
  <si>
    <t>Pozostali tynkarze i pokrewni</t>
  </si>
  <si>
    <t>721101</t>
  </si>
  <si>
    <t>Brązownik</t>
  </si>
  <si>
    <t>721102</t>
  </si>
  <si>
    <t>Formierz odlewnik</t>
  </si>
  <si>
    <t>721103</t>
  </si>
  <si>
    <t>Ludwisarz</t>
  </si>
  <si>
    <t>721104</t>
  </si>
  <si>
    <t>721190</t>
  </si>
  <si>
    <t>Pozostali formierze odlewniczy i pokrewni</t>
  </si>
  <si>
    <t>721201</t>
  </si>
  <si>
    <t>Lutowacz</t>
  </si>
  <si>
    <t>721202</t>
  </si>
  <si>
    <t>Spawacz ręczny gazowy</t>
  </si>
  <si>
    <t>721203</t>
  </si>
  <si>
    <t>Spawacz ręczny łukiem elektrycznym</t>
  </si>
  <si>
    <t>721204</t>
  </si>
  <si>
    <t>Zgrzewacz</t>
  </si>
  <si>
    <t>721290</t>
  </si>
  <si>
    <t>Pozostali spawacze i pokrewni</t>
  </si>
  <si>
    <t>721301</t>
  </si>
  <si>
    <t>Blacharz lotniczy</t>
  </si>
  <si>
    <t>721302</t>
  </si>
  <si>
    <t>Blacharz okrętowy</t>
  </si>
  <si>
    <t>721303</t>
  </si>
  <si>
    <t>721304</t>
  </si>
  <si>
    <t>Blacharz budowlany</t>
  </si>
  <si>
    <t>721305</t>
  </si>
  <si>
    <t>721401</t>
  </si>
  <si>
    <t>721402</t>
  </si>
  <si>
    <t>Monter konstrukcji aluminiowych</t>
  </si>
  <si>
    <t>721403</t>
  </si>
  <si>
    <t>Monter konstrukcji stalowych</t>
  </si>
  <si>
    <t>721404</t>
  </si>
  <si>
    <t>Oczyszczacz konstrukcji stalowych</t>
  </si>
  <si>
    <t>721490</t>
  </si>
  <si>
    <t>Pozostali robotnicy przygotowujący i wznoszący konstrukcje metalowe</t>
  </si>
  <si>
    <t>721501</t>
  </si>
  <si>
    <t>721502</t>
  </si>
  <si>
    <t>Monter konstrukcji linowych stałych</t>
  </si>
  <si>
    <t>721503</t>
  </si>
  <si>
    <t>Monter wiertni</t>
  </si>
  <si>
    <t>721504</t>
  </si>
  <si>
    <t>Takielarz</t>
  </si>
  <si>
    <t>721590</t>
  </si>
  <si>
    <t>Pozostali monterzy konstrukcji linowych</t>
  </si>
  <si>
    <t>722101</t>
  </si>
  <si>
    <t>Hartownik</t>
  </si>
  <si>
    <t>722102</t>
  </si>
  <si>
    <t>722103</t>
  </si>
  <si>
    <t>Kowal wyrobów zdobniczych</t>
  </si>
  <si>
    <t>722190</t>
  </si>
  <si>
    <t>722203</t>
  </si>
  <si>
    <t>Rusznikarz</t>
  </si>
  <si>
    <t>722204</t>
  </si>
  <si>
    <t>722205</t>
  </si>
  <si>
    <t>Ślusarz galanterii metalowej</t>
  </si>
  <si>
    <t>722206</t>
  </si>
  <si>
    <t>Ślusarz narzędziowy</t>
  </si>
  <si>
    <t>722207</t>
  </si>
  <si>
    <t>Traser</t>
  </si>
  <si>
    <t>722290</t>
  </si>
  <si>
    <t>Pozostali ślusarze i pokrewni</t>
  </si>
  <si>
    <t>722301</t>
  </si>
  <si>
    <t>Frezer</t>
  </si>
  <si>
    <t>722302</t>
  </si>
  <si>
    <t>Strugacz</t>
  </si>
  <si>
    <t>722303</t>
  </si>
  <si>
    <t>Szlifierz metali</t>
  </si>
  <si>
    <t>722304</t>
  </si>
  <si>
    <t>722305</t>
  </si>
  <si>
    <t>Ustawiacz maszyn do obróbki skrawaniem</t>
  </si>
  <si>
    <t>722306</t>
  </si>
  <si>
    <t>Wiertacz w metalu</t>
  </si>
  <si>
    <t>722390</t>
  </si>
  <si>
    <t>722401</t>
  </si>
  <si>
    <t>Docieracz polerowacz</t>
  </si>
  <si>
    <t>722402</t>
  </si>
  <si>
    <t>Szlifierz ostrzarz</t>
  </si>
  <si>
    <t>722490</t>
  </si>
  <si>
    <t>Pozostali szlifierze narzędzi i polerowacze metali</t>
  </si>
  <si>
    <t>723101</t>
  </si>
  <si>
    <t>Mechanik autobusów</t>
  </si>
  <si>
    <t>723102</t>
  </si>
  <si>
    <t>Mechanik ciągników</t>
  </si>
  <si>
    <t>723103</t>
  </si>
  <si>
    <t>Mechanik pojazdów jednośladowych</t>
  </si>
  <si>
    <t>723104</t>
  </si>
  <si>
    <t>Mechanik samochodów ciężarowych</t>
  </si>
  <si>
    <t>723105</t>
  </si>
  <si>
    <t>Mechanik samochodów osobowych</t>
  </si>
  <si>
    <t>723106</t>
  </si>
  <si>
    <t>723190</t>
  </si>
  <si>
    <t>Pozostali mechanicy pojazdów samochodowych</t>
  </si>
  <si>
    <t>723202</t>
  </si>
  <si>
    <t>723290</t>
  </si>
  <si>
    <t>Pozostali mechanicy statków powietrznych i pokrewni</t>
  </si>
  <si>
    <t>723301</t>
  </si>
  <si>
    <t>Mechanik maszyn i urządzeń budowlanych i melioracyjnych</t>
  </si>
  <si>
    <t>723302</t>
  </si>
  <si>
    <t>Mechanik maszyn i urządzeń do obróbki metali</t>
  </si>
  <si>
    <t>723303</t>
  </si>
  <si>
    <t>723304</t>
  </si>
  <si>
    <t>Mechanik maszyn i urządzeń przemysłowych</t>
  </si>
  <si>
    <t>723305</t>
  </si>
  <si>
    <t>Mechanik okrętowy</t>
  </si>
  <si>
    <t>723306</t>
  </si>
  <si>
    <t>723307</t>
  </si>
  <si>
    <t>Mechanik silników spalinowych</t>
  </si>
  <si>
    <t>723308</t>
  </si>
  <si>
    <t>723309</t>
  </si>
  <si>
    <t>Mechanik urządzeń klimatyzacyjnych</t>
  </si>
  <si>
    <t>723310</t>
  </si>
  <si>
    <t>723311</t>
  </si>
  <si>
    <t>Motorzysta statku morskiego</t>
  </si>
  <si>
    <t>723312</t>
  </si>
  <si>
    <t>Mechanik taboru kolejowego</t>
  </si>
  <si>
    <t>723390</t>
  </si>
  <si>
    <t>731101</t>
  </si>
  <si>
    <t>Grawer</t>
  </si>
  <si>
    <t>731102</t>
  </si>
  <si>
    <t>731103</t>
  </si>
  <si>
    <t>731104</t>
  </si>
  <si>
    <t>Ortopeda mechanik</t>
  </si>
  <si>
    <t>731105</t>
  </si>
  <si>
    <t>731190</t>
  </si>
  <si>
    <t>Pozostali mechanicy precyzyjni</t>
  </si>
  <si>
    <t>731201</t>
  </si>
  <si>
    <t>Monter akordeonów</t>
  </si>
  <si>
    <t>731202</t>
  </si>
  <si>
    <t>Monter fortepianów i pianin</t>
  </si>
  <si>
    <t>731204</t>
  </si>
  <si>
    <t>Monter instrumentów lutniczych</t>
  </si>
  <si>
    <t>731205</t>
  </si>
  <si>
    <t>Monter instrumentów perkusyjnych</t>
  </si>
  <si>
    <t>731206</t>
  </si>
  <si>
    <t>Organomistrz</t>
  </si>
  <si>
    <t>731290</t>
  </si>
  <si>
    <t>Pozostali monterzy instrumentów muzycznych</t>
  </si>
  <si>
    <t>731301</t>
  </si>
  <si>
    <t>Bursztyniarz</t>
  </si>
  <si>
    <t>731303</t>
  </si>
  <si>
    <t>Metaloplastyk</t>
  </si>
  <si>
    <t>731304</t>
  </si>
  <si>
    <t>Szlifierz kamieni szlachetnych i ozdobnych</t>
  </si>
  <si>
    <t>731305</t>
  </si>
  <si>
    <t>Szlifierz polerowacz wyrobów artystycznych</t>
  </si>
  <si>
    <t>731390</t>
  </si>
  <si>
    <t>Pozostali jubilerzy, złotnicy i pokrewni</t>
  </si>
  <si>
    <t>732101</t>
  </si>
  <si>
    <t>Ceramik wyrobów ceramiki budowlanej</t>
  </si>
  <si>
    <t>732103</t>
  </si>
  <si>
    <t>Formowacz ściernic</t>
  </si>
  <si>
    <t>732104</t>
  </si>
  <si>
    <t>Formowacz wyrobów ceramicznych</t>
  </si>
  <si>
    <t>732105</t>
  </si>
  <si>
    <t>Garncarz</t>
  </si>
  <si>
    <t>732106</t>
  </si>
  <si>
    <t>732109</t>
  </si>
  <si>
    <t>Szkliwierz ceramiki</t>
  </si>
  <si>
    <t>732190</t>
  </si>
  <si>
    <t>732201</t>
  </si>
  <si>
    <t>Formowacz wyrobów szklanych</t>
  </si>
  <si>
    <t>732202</t>
  </si>
  <si>
    <t>732203</t>
  </si>
  <si>
    <t>Krajacz szkła</t>
  </si>
  <si>
    <t>741101</t>
  </si>
  <si>
    <t>Garmażer</t>
  </si>
  <si>
    <t>741102</t>
  </si>
  <si>
    <t>Przetwórca ryb</t>
  </si>
  <si>
    <t>741103</t>
  </si>
  <si>
    <t>741104</t>
  </si>
  <si>
    <t>741190</t>
  </si>
  <si>
    <t>Pozostali masarze, robotnicy w przetwórstwie ryb i pokrewni</t>
  </si>
  <si>
    <t>741201</t>
  </si>
  <si>
    <t>741202</t>
  </si>
  <si>
    <t>Karmelarz</t>
  </si>
  <si>
    <t>741203</t>
  </si>
  <si>
    <t>741290</t>
  </si>
  <si>
    <t>Pozostali piekarze, cukiernicy i pokrewni</t>
  </si>
  <si>
    <t>741301</t>
  </si>
  <si>
    <t>Maślarz</t>
  </si>
  <si>
    <t>741302</t>
  </si>
  <si>
    <t>Serowar</t>
  </si>
  <si>
    <t>741390</t>
  </si>
  <si>
    <t>Pozostali robotnicy w produkcji wyrobów mleczarskich</t>
  </si>
  <si>
    <t>742101</t>
  </si>
  <si>
    <t>Impregnator drewna</t>
  </si>
  <si>
    <t>742102</t>
  </si>
  <si>
    <t>Manipulant drewna okrągłego</t>
  </si>
  <si>
    <t>742103</t>
  </si>
  <si>
    <t>Mygłowacz</t>
  </si>
  <si>
    <t>742104</t>
  </si>
  <si>
    <t>Parzelniczy drewna</t>
  </si>
  <si>
    <t>742105</t>
  </si>
  <si>
    <t>Sortowacz materiałów drzewnych</t>
  </si>
  <si>
    <t>742106</t>
  </si>
  <si>
    <t>Suszarniowy drewna</t>
  </si>
  <si>
    <t>742190</t>
  </si>
  <si>
    <t>Pozostali robotnicy przygotowujący drewno i pokrewni</t>
  </si>
  <si>
    <t>742201</t>
  </si>
  <si>
    <t>Bednarz</t>
  </si>
  <si>
    <t>742202</t>
  </si>
  <si>
    <t>Gięciarz drewna</t>
  </si>
  <si>
    <t>742203</t>
  </si>
  <si>
    <t>Kołodziej</t>
  </si>
  <si>
    <t>811101</t>
  </si>
  <si>
    <t>811102</t>
  </si>
  <si>
    <t>811103</t>
  </si>
  <si>
    <t>Operator maszyn i urządzeń do pozyskiwania torfu</t>
  </si>
  <si>
    <t>811104</t>
  </si>
  <si>
    <t>Operator maszyn urabiających i ładujących</t>
  </si>
  <si>
    <t>811105</t>
  </si>
  <si>
    <t>Operator obudów zmechanizowanych</t>
  </si>
  <si>
    <t>811190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</si>
  <si>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</si>
  <si>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</si>
  <si>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</si>
  <si>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</si>
  <si>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</si>
  <si>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</si>
  <si>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</si>
  <si>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</si>
  <si>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811301</t>
  </si>
  <si>
    <t>811302</t>
  </si>
  <si>
    <t>Operator urządzeń do obróbki odwiertów wydobywczych</t>
  </si>
  <si>
    <t>811303</t>
  </si>
  <si>
    <t>811390</t>
  </si>
  <si>
    <t>Pozostali operatorzy urządzeń wiertniczych i wydobywczych ropy, gazu i innych surowców</t>
  </si>
  <si>
    <t>812101</t>
  </si>
  <si>
    <t>Operator maszyny rozlewniczej</t>
  </si>
  <si>
    <t>812102</t>
  </si>
  <si>
    <t>Operator urządzeń do ciągłego odlewania stali</t>
  </si>
  <si>
    <t>812103</t>
  </si>
  <si>
    <t>Operator urządzeń próżniowego odgazowania stali</t>
  </si>
  <si>
    <t>812104</t>
  </si>
  <si>
    <t>Operator urządzeń przygotowania wsadu</t>
  </si>
  <si>
    <t>812105</t>
  </si>
  <si>
    <t>Piecowy pieca łukowego</t>
  </si>
  <si>
    <t>812106</t>
  </si>
  <si>
    <t>812107</t>
  </si>
  <si>
    <t>Wytapiacz metali nieżelaznych</t>
  </si>
  <si>
    <t>812108</t>
  </si>
  <si>
    <t>Wytapiacz stali, surówki i żelazostopów</t>
  </si>
  <si>
    <t>812109</t>
  </si>
  <si>
    <t>Operator urządzeń do elektrolitycznego uzyskiwania metali</t>
  </si>
  <si>
    <t>812190</t>
  </si>
  <si>
    <t>812201</t>
  </si>
  <si>
    <t>812202</t>
  </si>
  <si>
    <t>812203</t>
  </si>
  <si>
    <t>Operator urządzeń walcowni</t>
  </si>
  <si>
    <t>812204</t>
  </si>
  <si>
    <t>Piecowy nagrzewania wsadu w walcowni</t>
  </si>
  <si>
    <t>812290</t>
  </si>
  <si>
    <t>813101</t>
  </si>
  <si>
    <t>Operator automatów do formowania wyrobów szklanych</t>
  </si>
  <si>
    <t>813102</t>
  </si>
  <si>
    <t>Operator maszyn do formowania szkła płaskiego</t>
  </si>
  <si>
    <t>813103</t>
  </si>
  <si>
    <t>Operator odprężarek wyrobów szklanych</t>
  </si>
  <si>
    <t>813104</t>
  </si>
  <si>
    <t>Operator urządzeń do chemicznego polerowania szkła</t>
  </si>
  <si>
    <t>813105</t>
  </si>
  <si>
    <t>Operator urządzeń do gięcia szkła</t>
  </si>
  <si>
    <t>813106</t>
  </si>
  <si>
    <t>Operator urządzeń do hartowania szkła</t>
  </si>
  <si>
    <t>813107</t>
  </si>
  <si>
    <t>Operator urządzeń do matowania wyrobów szklanych</t>
  </si>
  <si>
    <t>813108</t>
  </si>
  <si>
    <t>Operator urządzeń do obróbki płomieniowej szkła</t>
  </si>
  <si>
    <t>813109</t>
  </si>
  <si>
    <t>Operator urządzeń do produkcji termosów</t>
  </si>
  <si>
    <t>813110</t>
  </si>
  <si>
    <t>813111</t>
  </si>
  <si>
    <t>Topiarz szkła</t>
  </si>
  <si>
    <t>813190</t>
  </si>
  <si>
    <t>813201</t>
  </si>
  <si>
    <t>Operator urządzeń do formowania wyrobów ceramicznych</t>
  </si>
  <si>
    <t>813202</t>
  </si>
  <si>
    <t>813290</t>
  </si>
  <si>
    <t>814101</t>
  </si>
  <si>
    <t>Operator maszyn do produkcji płyt i sklejek</t>
  </si>
  <si>
    <t>814102</t>
  </si>
  <si>
    <t>Operator pilarek do pozyskiwania tarcicy</t>
  </si>
  <si>
    <t>814103</t>
  </si>
  <si>
    <t>Operator pras w produkcji drzewnej</t>
  </si>
  <si>
    <t>814104</t>
  </si>
  <si>
    <t>Operator sklejarek płyt stolarskich</t>
  </si>
  <si>
    <t>814190</t>
  </si>
  <si>
    <t>Pozostali operatorzy urządzeń do obróbki drewna</t>
  </si>
  <si>
    <t>814201</t>
  </si>
  <si>
    <t>Operator linii do belowania makulatury</t>
  </si>
  <si>
    <t>814202</t>
  </si>
  <si>
    <t>Operator maszyny odwadniającej celulozę</t>
  </si>
  <si>
    <t>814203</t>
  </si>
  <si>
    <t>Operator urządzeń bielących masy włókniste</t>
  </si>
  <si>
    <t>814204</t>
  </si>
  <si>
    <t>Operator urządzeń do mielenia masy włóknistej</t>
  </si>
  <si>
    <t>814205</t>
  </si>
  <si>
    <t>Operator urządzeń do ścierania drewna</t>
  </si>
  <si>
    <t>814206</t>
  </si>
  <si>
    <t>Operator urządzeń rębalni drewna</t>
  </si>
  <si>
    <t>814207</t>
  </si>
  <si>
    <t>Operator urządzeń rozwłókniających</t>
  </si>
  <si>
    <t>814208</t>
  </si>
  <si>
    <t>Operator urządzeń warzelni</t>
  </si>
  <si>
    <t>814290</t>
  </si>
  <si>
    <t>814301</t>
  </si>
  <si>
    <t>Operator kalandrów wyrobów papierowych</t>
  </si>
  <si>
    <t>814302</t>
  </si>
  <si>
    <t>Operator maszyny papierniczej</t>
  </si>
  <si>
    <t>814303</t>
  </si>
  <si>
    <t>Operator maszyny tekturniczej</t>
  </si>
  <si>
    <t>814305</t>
  </si>
  <si>
    <t>Operator urządzeń do impregnowania i powlekania wyrobów papierowych</t>
  </si>
  <si>
    <t>814306</t>
  </si>
  <si>
    <t>Operator urządzeń do przygotowywania i dozowania dodatków masowych</t>
  </si>
  <si>
    <t>814390</t>
  </si>
  <si>
    <t>815101</t>
  </si>
  <si>
    <t>Operator urządzeń granulujących</t>
  </si>
  <si>
    <t>815102</t>
  </si>
  <si>
    <t>Operator urządzeń homogenizujących</t>
  </si>
  <si>
    <t>815103</t>
  </si>
  <si>
    <t>Operator urządzeń mieszających</t>
  </si>
  <si>
    <t>815190</t>
  </si>
  <si>
    <t>815201</t>
  </si>
  <si>
    <t>Operator urządzeń do obróbki cieplnej chemikaliów</t>
  </si>
  <si>
    <t>815202</t>
  </si>
  <si>
    <t>Operator urządzeń do produkcji cementu</t>
  </si>
  <si>
    <t>815290</t>
  </si>
  <si>
    <t>815301</t>
  </si>
  <si>
    <t>Operator urządzeń do ekstrakcji</t>
  </si>
  <si>
    <t>815401</t>
  </si>
  <si>
    <t>Aparatowy procesów chemicznych</t>
  </si>
  <si>
    <t>815501</t>
  </si>
  <si>
    <t>Operator urządzeń do przeróbki ropy naftowej i gazu</t>
  </si>
  <si>
    <t>815602</t>
  </si>
  <si>
    <t>Operator urządzeń do produkcji węgli aktywnych</t>
  </si>
  <si>
    <t>815603</t>
  </si>
  <si>
    <t>Operator urządzeń koksowniczych</t>
  </si>
  <si>
    <t>815690</t>
  </si>
  <si>
    <t>815901</t>
  </si>
  <si>
    <t>Operator urządzeń do produkcji gazów technicznych</t>
  </si>
  <si>
    <t>815902</t>
  </si>
  <si>
    <t>Operator urządzeń do produkcji katalizatorów</t>
  </si>
  <si>
    <t>815903</t>
  </si>
  <si>
    <t>Operator urządzeń do produkcji mas bitumicznych</t>
  </si>
  <si>
    <t>815904</t>
  </si>
  <si>
    <t>Operator urządzeń do produkcji materiałów półprzewodnikowych</t>
  </si>
  <si>
    <t>815990</t>
  </si>
  <si>
    <t>817101</t>
  </si>
  <si>
    <t>Operator zautomatyzowanej i zrobotyzowanej linii produkcyjnej w przemyśle elektromaszynowym</t>
  </si>
  <si>
    <t>817201</t>
  </si>
  <si>
    <t>Operator robotów i manipulatorów przemysłowych</t>
  </si>
  <si>
    <t>821101</t>
  </si>
  <si>
    <t>Operator automatów spawalniczych</t>
  </si>
  <si>
    <t>821102</t>
  </si>
  <si>
    <t>Operator automatycznej linii obróbki skrawaniem</t>
  </si>
  <si>
    <t>821103</t>
  </si>
  <si>
    <t>Operator maszyn do obróbki skrawaniem</t>
  </si>
  <si>
    <t>821104</t>
  </si>
  <si>
    <t>Operator maszyn do produkcji wyrobów z drutu, lin, siatek i kabli</t>
  </si>
  <si>
    <t>821105</t>
  </si>
  <si>
    <t>Operator maszyn i urządzeń do produkcji łożysk tocznych</t>
  </si>
  <si>
    <t>821106</t>
  </si>
  <si>
    <t>Operator maszyn i urządzeń do produkcji opakowań blaszanych</t>
  </si>
  <si>
    <t>821107</t>
  </si>
  <si>
    <t>Operator obrabiarek sterowanych numerycznie</t>
  </si>
  <si>
    <t>821108</t>
  </si>
  <si>
    <t>Operator obrabiarek zespołowych</t>
  </si>
  <si>
    <t>821109</t>
  </si>
  <si>
    <t>Operator urządzeń do wyważania i centrowania</t>
  </si>
  <si>
    <t>821110</t>
  </si>
  <si>
    <t>Operator zgrzewarek</t>
  </si>
  <si>
    <t>821190</t>
  </si>
  <si>
    <t>821201</t>
  </si>
  <si>
    <t>Hartowacz betonów i sylikatów</t>
  </si>
  <si>
    <t>821202</t>
  </si>
  <si>
    <t>Krajacz materiałów budowlanych</t>
  </si>
  <si>
    <t>821203</t>
  </si>
  <si>
    <t>821204</t>
  </si>
  <si>
    <t>Operator urządzeń do formowania bloków i tynków gipsowych</t>
  </si>
  <si>
    <t>821205</t>
  </si>
  <si>
    <t>Operator urządzeń do produkcji elementów z betonu komórkowego</t>
  </si>
  <si>
    <t>821206</t>
  </si>
  <si>
    <t>Operator urządzeń wytwórczych mieszanek betonowych</t>
  </si>
  <si>
    <t>821290</t>
  </si>
  <si>
    <t>831101</t>
  </si>
  <si>
    <t>831102</t>
  </si>
  <si>
    <t>Maszynista pojazdu trakcyjnego</t>
  </si>
  <si>
    <t>831103</t>
  </si>
  <si>
    <t>831104</t>
  </si>
  <si>
    <t>Pomocnik maszynisty pojazdu trakcyjnego</t>
  </si>
  <si>
    <t>831105</t>
  </si>
  <si>
    <t>Kierowca drezyny i wózka motorowego</t>
  </si>
  <si>
    <t>831106</t>
  </si>
  <si>
    <t>Maszynista pomocniczych pojazdów kolejowych metra</t>
  </si>
  <si>
    <t>831107</t>
  </si>
  <si>
    <t>Maszynista wieloczynnościowych i ciężkich maszyn do kolejowych robót budowlanych</t>
  </si>
  <si>
    <t>831190</t>
  </si>
  <si>
    <t>Pozostali maszyniści kolejowi i metra</t>
  </si>
  <si>
    <t>831201</t>
  </si>
  <si>
    <t>Dróżnik przejazdowy</t>
  </si>
  <si>
    <t>831202</t>
  </si>
  <si>
    <t>Dyżurny ruchu kolejowego</t>
  </si>
  <si>
    <t>831203</t>
  </si>
  <si>
    <t>Manewrowy</t>
  </si>
  <si>
    <t>831204</t>
  </si>
  <si>
    <t>Nastawniczy</t>
  </si>
  <si>
    <t>831207</t>
  </si>
  <si>
    <t>Rewident taboru kolejowego</t>
  </si>
  <si>
    <t>831208</t>
  </si>
  <si>
    <t>Zwrotniczy</t>
  </si>
  <si>
    <t>831209</t>
  </si>
  <si>
    <t>Dyspozytor ruchu metra</t>
  </si>
  <si>
    <t>831210</t>
  </si>
  <si>
    <t>Dyżurny ruchu i stacji metra</t>
  </si>
  <si>
    <t>831290</t>
  </si>
  <si>
    <t>Pozostali dyżurni ruchu, manewrowi i pokrewni</t>
  </si>
  <si>
    <t>832201</t>
  </si>
  <si>
    <t>Kierowca autobusu</t>
  </si>
  <si>
    <t>832202</t>
  </si>
  <si>
    <t>Kierowca trolejbusu</t>
  </si>
  <si>
    <t>832203</t>
  </si>
  <si>
    <t>Motorniczy tramwaju</t>
  </si>
  <si>
    <t>833101</t>
  </si>
  <si>
    <t>833102</t>
  </si>
  <si>
    <t>Operator maszyn ogrodniczych</t>
  </si>
  <si>
    <t>833103</t>
  </si>
  <si>
    <t>Operator maszyn rolniczych</t>
  </si>
  <si>
    <t>833202</t>
  </si>
  <si>
    <t>833203</t>
  </si>
  <si>
    <t>Operator maszyn i sprzętu torowego</t>
  </si>
  <si>
    <t>834101</t>
  </si>
  <si>
    <t>Flisak - retman</t>
  </si>
  <si>
    <t>834102</t>
  </si>
  <si>
    <t>Latarnik</t>
  </si>
  <si>
    <t>834103</t>
  </si>
  <si>
    <t>Marynarz statku morskiego</t>
  </si>
  <si>
    <t>834104</t>
  </si>
  <si>
    <t>Marynarz w żegludze śródlądowej</t>
  </si>
  <si>
    <t>834106</t>
  </si>
  <si>
    <t>Przewoźnik żeglugi śródlądowej</t>
  </si>
  <si>
    <t>834107</t>
  </si>
  <si>
    <t>Stermotorzysta żeglugi śródlądowej</t>
  </si>
  <si>
    <t>834190</t>
  </si>
  <si>
    <t>Pozostali marynarze i pokrewni</t>
  </si>
  <si>
    <t>911101</t>
  </si>
  <si>
    <t>Sprzedawca uliczny produktów nieżywnościowych</t>
  </si>
  <si>
    <t>911102</t>
  </si>
  <si>
    <t>Sprzedawca uliczny żywności</t>
  </si>
  <si>
    <t>911202</t>
  </si>
  <si>
    <t>Sprzedawca na telefon</t>
  </si>
  <si>
    <t>912101</t>
  </si>
  <si>
    <t>912102</t>
  </si>
  <si>
    <t>Rozlepiacz afiszy</t>
  </si>
  <si>
    <t>912103</t>
  </si>
  <si>
    <t>921101</t>
  </si>
  <si>
    <t>Pomocniczy robotnik polowy</t>
  </si>
  <si>
    <t>921201</t>
  </si>
  <si>
    <t>Pomocniczy robotnik leśny</t>
  </si>
  <si>
    <t>921301</t>
  </si>
  <si>
    <t>Pomocniczy robotnik w gospodarstwie rybackim</t>
  </si>
  <si>
    <t>931101</t>
  </si>
  <si>
    <t>Robotnik górniczy dołowy</t>
  </si>
  <si>
    <t>931102</t>
  </si>
  <si>
    <t>931190</t>
  </si>
  <si>
    <t>Pozostali robotnicy pomocniczy w kopalniach i kamieniołomach</t>
  </si>
  <si>
    <t>931201</t>
  </si>
  <si>
    <t>Kopacz</t>
  </si>
  <si>
    <t>931202</t>
  </si>
  <si>
    <t>931203</t>
  </si>
  <si>
    <t>Robotnik drogowy</t>
  </si>
  <si>
    <t>931204</t>
  </si>
  <si>
    <t>Robotnik mostowy</t>
  </si>
  <si>
    <t>931205</t>
  </si>
  <si>
    <t>Robotnik torowy</t>
  </si>
  <si>
    <t>931290</t>
  </si>
  <si>
    <t>Pozostali robotnicy pomocniczy w budownictwie drogowym, wodnym i pokrewni</t>
  </si>
  <si>
    <t>252101</t>
  </si>
  <si>
    <t>411001</t>
  </si>
  <si>
    <t>Administrator nieruchomości</t>
  </si>
  <si>
    <t>Administrator produkcji filmowej</t>
  </si>
  <si>
    <t>252301</t>
  </si>
  <si>
    <t>Administrator sieci informatycznej</t>
  </si>
  <si>
    <t>351401</t>
  </si>
  <si>
    <t>Administrator stron internetowych</t>
  </si>
  <si>
    <t>351402</t>
  </si>
  <si>
    <t>Administrator systemów poczty elektronicznej</t>
  </si>
  <si>
    <t>252201</t>
  </si>
  <si>
    <t>Administrator zintegrowanych systemów zarządzania klasy CRP</t>
  </si>
  <si>
    <t>252202</t>
  </si>
  <si>
    <t>Administrator zintegrowanych systemów zarządzania klasy ERP</t>
  </si>
  <si>
    <t>261101</t>
  </si>
  <si>
    <t>333101</t>
  </si>
  <si>
    <t>333401</t>
  </si>
  <si>
    <t>Agent do spraw pozyskiwania gruntów pod nieruchomości</t>
  </si>
  <si>
    <t>332301</t>
  </si>
  <si>
    <t>Agent do spraw zakupów</t>
  </si>
  <si>
    <t>333102</t>
  </si>
  <si>
    <t>332101</t>
  </si>
  <si>
    <t>333901</t>
  </si>
  <si>
    <t>Agent usług artystycznych</t>
  </si>
  <si>
    <t>343501</t>
  </si>
  <si>
    <t xml:space="preserve">Akrobata </t>
  </si>
  <si>
    <t>265501</t>
  </si>
  <si>
    <t>Aktor</t>
  </si>
  <si>
    <t>343502</t>
  </si>
  <si>
    <t>265502</t>
  </si>
  <si>
    <t>Aktor lalkarz</t>
  </si>
  <si>
    <t>343601</t>
  </si>
  <si>
    <t>524301</t>
  </si>
  <si>
    <t>Akwizytor</t>
  </si>
  <si>
    <t>332102</t>
  </si>
  <si>
    <t>Akwizytor funduszy emerytalnych</t>
  </si>
  <si>
    <t>Alpinista przemysłowy</t>
  </si>
  <si>
    <t>252102</t>
  </si>
  <si>
    <t>Analityk baz danych</t>
  </si>
  <si>
    <t>Analityk giełdowy</t>
  </si>
  <si>
    <t>262201</t>
  </si>
  <si>
    <t>Analityk informacji i raportów medialnych</t>
  </si>
  <si>
    <t>Analityk kredytowy</t>
  </si>
  <si>
    <t>242301</t>
  </si>
  <si>
    <t>262202</t>
  </si>
  <si>
    <t xml:space="preserve">Analityk ruchu na stronach internetowych </t>
  </si>
  <si>
    <t>251101</t>
  </si>
  <si>
    <t>Analityk systemów teleinformatycznych</t>
  </si>
  <si>
    <t>Analityk trendów rynkowych (cool hunter)</t>
  </si>
  <si>
    <t xml:space="preserve">Andragog </t>
  </si>
  <si>
    <t>Animator gospodarczy do spraw przedsiębiorczości</t>
  </si>
  <si>
    <t>242202</t>
  </si>
  <si>
    <t>Animator gospodarczy do spraw rozwoju regionalnego</t>
  </si>
  <si>
    <t>242203</t>
  </si>
  <si>
    <t>Animator gospodarczy do spraw rozwoju technologicznego</t>
  </si>
  <si>
    <t>343901</t>
  </si>
  <si>
    <t>422701</t>
  </si>
  <si>
    <t>Ankieter</t>
  </si>
  <si>
    <t>816001</t>
  </si>
  <si>
    <t>Aparatowy produkcji drożdży</t>
  </si>
  <si>
    <t>816002</t>
  </si>
  <si>
    <t>Aparatowy produkcji octu</t>
  </si>
  <si>
    <t>Aparatowy produkcji wyrobów maczanych</t>
  </si>
  <si>
    <t>Aparatowy utylizacji odpadów toksycznych</t>
  </si>
  <si>
    <t>263201</t>
  </si>
  <si>
    <t>216101</t>
  </si>
  <si>
    <t>216201</t>
  </si>
  <si>
    <t>251301</t>
  </si>
  <si>
    <t>Architekt stron internetowych</t>
  </si>
  <si>
    <t>216102</t>
  </si>
  <si>
    <t>216202</t>
  </si>
  <si>
    <t>Architekt zieleni wewnątrz budynków</t>
  </si>
  <si>
    <t>262101</t>
  </si>
  <si>
    <t>441401</t>
  </si>
  <si>
    <t>Archiwista dokumentów elektronicznych</t>
  </si>
  <si>
    <t>441402</t>
  </si>
  <si>
    <t>Archiwista zakładowy</t>
  </si>
  <si>
    <t>731801</t>
  </si>
  <si>
    <t>Arkadownik</t>
  </si>
  <si>
    <t>265101</t>
  </si>
  <si>
    <t>Artysta fotografik</t>
  </si>
  <si>
    <t>265102</t>
  </si>
  <si>
    <t>Artysta grafik</t>
  </si>
  <si>
    <t>265103</t>
  </si>
  <si>
    <t>Artysta malarz</t>
  </si>
  <si>
    <t>265201</t>
  </si>
  <si>
    <t>Artysta muzyk instrumentalista</t>
  </si>
  <si>
    <t>265202</t>
  </si>
  <si>
    <t>Artysta muzyk wokalista</t>
  </si>
  <si>
    <t>265104</t>
  </si>
  <si>
    <t>Artysta rzeźbiarz</t>
  </si>
  <si>
    <t>431101</t>
  </si>
  <si>
    <t>Asystent do spraw księgowości</t>
  </si>
  <si>
    <t>331401</t>
  </si>
  <si>
    <t>Asystent do spraw statystyki</t>
  </si>
  <si>
    <t>441901</t>
  </si>
  <si>
    <t>Asystent do spraw wydawniczych</t>
  </si>
  <si>
    <t>334302</t>
  </si>
  <si>
    <t>Asystent dyrektora</t>
  </si>
  <si>
    <t>531101</t>
  </si>
  <si>
    <t>Asystent edukacji romskiej</t>
  </si>
  <si>
    <t>343902</t>
  </si>
  <si>
    <t>Asystent kierownika produkcji filmowej / telewizyjnej</t>
  </si>
  <si>
    <t>531201</t>
  </si>
  <si>
    <t xml:space="preserve">Asystent nauczyciela dziecka cudzoziemca </t>
  </si>
  <si>
    <t>531202</t>
  </si>
  <si>
    <t xml:space="preserve">Asystent nauczyciela przedszkola </t>
  </si>
  <si>
    <t>352101</t>
  </si>
  <si>
    <t>352102</t>
  </si>
  <si>
    <t>334303</t>
  </si>
  <si>
    <t xml:space="preserve">Asystent parlamentarny </t>
  </si>
  <si>
    <t>261901</t>
  </si>
  <si>
    <t>Asystent prawny</t>
  </si>
  <si>
    <t>261902</t>
  </si>
  <si>
    <t>Asystent prokuratora</t>
  </si>
  <si>
    <t>265401</t>
  </si>
  <si>
    <t>Asystent reżysera filmowego</t>
  </si>
  <si>
    <t>261903</t>
  </si>
  <si>
    <t>Asystent sędziego</t>
  </si>
  <si>
    <t>352103</t>
  </si>
  <si>
    <t>352104</t>
  </si>
  <si>
    <t>334304</t>
  </si>
  <si>
    <t>Asystent zarządu</t>
  </si>
  <si>
    <t>532101</t>
  </si>
  <si>
    <t>325101</t>
  </si>
  <si>
    <t>242204</t>
  </si>
  <si>
    <t>Audytor</t>
  </si>
  <si>
    <t>213301</t>
  </si>
  <si>
    <t>Audytor ekologiczny</t>
  </si>
  <si>
    <t>214901</t>
  </si>
  <si>
    <t>Audytor energetyczny</t>
  </si>
  <si>
    <t>Automatyk sterowania ruchem kolejowym</t>
  </si>
  <si>
    <t>Autor tekstów i sloganów reklamowych (copywriter)</t>
  </si>
  <si>
    <t>962101</t>
  </si>
  <si>
    <t>Bagażowy</t>
  </si>
  <si>
    <t>753701</t>
  </si>
  <si>
    <t>Bandażysta ortopedyczny</t>
  </si>
  <si>
    <t>Barista</t>
  </si>
  <si>
    <t>Barman</t>
  </si>
  <si>
    <t>752201</t>
  </si>
  <si>
    <t>711401</t>
  </si>
  <si>
    <t>711402</t>
  </si>
  <si>
    <t>343301</t>
  </si>
  <si>
    <t>262203</t>
  </si>
  <si>
    <t>Bibliotekoznawca</t>
  </si>
  <si>
    <t>753101</t>
  </si>
  <si>
    <t>Bieliźniarz</t>
  </si>
  <si>
    <t>753401</t>
  </si>
  <si>
    <t>Bieliźniarz – kołdrzarz</t>
  </si>
  <si>
    <t>962901</t>
  </si>
  <si>
    <t>Bileter</t>
  </si>
  <si>
    <t>Biochemik</t>
  </si>
  <si>
    <t>323002</t>
  </si>
  <si>
    <t>Bioenergoterapeuta</t>
  </si>
  <si>
    <t>Biofizyk</t>
  </si>
  <si>
    <t xml:space="preserve">Bioinżynier </t>
  </si>
  <si>
    <t>Biolog</t>
  </si>
  <si>
    <t>323003</t>
  </si>
  <si>
    <t>Biomasażysta</t>
  </si>
  <si>
    <t>213106</t>
  </si>
  <si>
    <t>721306</t>
  </si>
  <si>
    <t>Bosman portu</t>
  </si>
  <si>
    <t>962102</t>
  </si>
  <si>
    <t>Boy hotelowy</t>
  </si>
  <si>
    <t>754301</t>
  </si>
  <si>
    <t>Brakarz wyrobów przemysłowych</t>
  </si>
  <si>
    <t>332103</t>
  </si>
  <si>
    <t>332104</t>
  </si>
  <si>
    <t>711601</t>
  </si>
  <si>
    <t>524901</t>
  </si>
  <si>
    <t xml:space="preserve">Bukieciarz </t>
  </si>
  <si>
    <t>Bukmacher</t>
  </si>
  <si>
    <t>731601</t>
  </si>
  <si>
    <t>Cechowacz skal i znaków na szkle oraz na wyrobach z metali</t>
  </si>
  <si>
    <t>731401</t>
  </si>
  <si>
    <t>731402</t>
  </si>
  <si>
    <t>Ceramik wyrobów użytkowych i ozdobnych</t>
  </si>
  <si>
    <t>Chemik – technologia chemiczna</t>
  </si>
  <si>
    <t>611301</t>
  </si>
  <si>
    <t>Chirurg pielęgniarz drzew</t>
  </si>
  <si>
    <t>753601</t>
  </si>
  <si>
    <t>Cholewkarz</t>
  </si>
  <si>
    <t>265301</t>
  </si>
  <si>
    <t>Choreograf</t>
  </si>
  <si>
    <t>Ciągacz rur</t>
  </si>
  <si>
    <t>711501</t>
  </si>
  <si>
    <t>711502</t>
  </si>
  <si>
    <t>Cieśla szalunkowy</t>
  </si>
  <si>
    <t>751201</t>
  </si>
  <si>
    <t>Cykliniarz</t>
  </si>
  <si>
    <t>912901</t>
  </si>
  <si>
    <t>Czyściciel basenów pływackich</t>
  </si>
  <si>
    <t>912902</t>
  </si>
  <si>
    <t>Czyściciel dywanów</t>
  </si>
  <si>
    <t>Czyściciel elewacji budowlanych</t>
  </si>
  <si>
    <t>912201</t>
  </si>
  <si>
    <t>Czyściciel pojazdów</t>
  </si>
  <si>
    <t>Dekorator sklepów</t>
  </si>
  <si>
    <t>343202</t>
  </si>
  <si>
    <t>Dekorator wnętrz</t>
  </si>
  <si>
    <t>751202</t>
  </si>
  <si>
    <t>Dekorator wyrobów cukierniczych</t>
  </si>
  <si>
    <t>524201</t>
  </si>
  <si>
    <t>Detektyw prywatny</t>
  </si>
  <si>
    <t>Diagnosta kolejowy</t>
  </si>
  <si>
    <t>227101</t>
  </si>
  <si>
    <t>Diagnosta laboratoryjny</t>
  </si>
  <si>
    <t>227201</t>
  </si>
  <si>
    <t>Diagnosta laboratoryjny – cytomorfologia medyczna</t>
  </si>
  <si>
    <t>227203</t>
  </si>
  <si>
    <t>Diagnosta laboratoryjny – laboratoryjna diagnostyka medyczna</t>
  </si>
  <si>
    <t>227211</t>
  </si>
  <si>
    <t>Diagnosta laboratoryjny – mikrobiologia medyczna</t>
  </si>
  <si>
    <t>227212</t>
  </si>
  <si>
    <t>Diagnosta laboratoryjny – zdrowie publiczne</t>
  </si>
  <si>
    <t>227213</t>
  </si>
  <si>
    <t>Diagnosta laboratoryjny – zdrowie środowiskowe</t>
  </si>
  <si>
    <t xml:space="preserve">Diagnosta uprawniony do wykonywania badań technicznych pojazdów </t>
  </si>
  <si>
    <t>322001</t>
  </si>
  <si>
    <t>Dojarz</t>
  </si>
  <si>
    <t>242205</t>
  </si>
  <si>
    <t xml:space="preserve">Doradca emerytalny </t>
  </si>
  <si>
    <t>Doradca finansowy</t>
  </si>
  <si>
    <t>524902</t>
  </si>
  <si>
    <t>Doradca klienta</t>
  </si>
  <si>
    <t>242303</t>
  </si>
  <si>
    <t>Doradca podatkowy</t>
  </si>
  <si>
    <t>242304</t>
  </si>
  <si>
    <t>933201</t>
  </si>
  <si>
    <t>Dorożkarz</t>
  </si>
  <si>
    <t>962103</t>
  </si>
  <si>
    <t>Dostawca potraw</t>
  </si>
  <si>
    <t>962902</t>
  </si>
  <si>
    <t>Dozorca</t>
  </si>
  <si>
    <t>711602</t>
  </si>
  <si>
    <t>Dróżnik obchodowy</t>
  </si>
  <si>
    <t>Drukarz sitodrukowy</t>
  </si>
  <si>
    <t>Drukarz tkanin</t>
  </si>
  <si>
    <t>621001</t>
  </si>
  <si>
    <t>Drwal / pilarz drzew</t>
  </si>
  <si>
    <t>263601</t>
  </si>
  <si>
    <t>Duchowny religii mojżeszowej</t>
  </si>
  <si>
    <t>263602</t>
  </si>
  <si>
    <t>Duchowny religii muzułmańskiej</t>
  </si>
  <si>
    <t>263604</t>
  </si>
  <si>
    <t>Duchowny wyznania rzymskokatolickiego</t>
  </si>
  <si>
    <t>263605</t>
  </si>
  <si>
    <t>Duchowny wyznań ewangelickich</t>
  </si>
  <si>
    <t>Dydaktyk aplikacji multimedialnych</t>
  </si>
  <si>
    <t>121301</t>
  </si>
  <si>
    <t>Dyrektor departamentu</t>
  </si>
  <si>
    <t>112001</t>
  </si>
  <si>
    <t>Dyrektor do spraw administracyjnych</t>
  </si>
  <si>
    <t>112002</t>
  </si>
  <si>
    <t>Dyrektor do spraw badawczo-rozwojowych</t>
  </si>
  <si>
    <t>112003</t>
  </si>
  <si>
    <t>Dyrektor do spraw energetyki</t>
  </si>
  <si>
    <t>112004</t>
  </si>
  <si>
    <t>Dyrektor do spraw informatyki / informacji</t>
  </si>
  <si>
    <t>112005</t>
  </si>
  <si>
    <t>Dyrektor do spraw personalnych</t>
  </si>
  <si>
    <t>112006</t>
  </si>
  <si>
    <t>Dyrektor finansowy</t>
  </si>
  <si>
    <t>112007</t>
  </si>
  <si>
    <t>112008</t>
  </si>
  <si>
    <t>Dyrektor handlowy</t>
  </si>
  <si>
    <t>112009</t>
  </si>
  <si>
    <t>Dyrektor logistyki</t>
  </si>
  <si>
    <t>112010</t>
  </si>
  <si>
    <t>Dyrektor marketingu</t>
  </si>
  <si>
    <t>112011</t>
  </si>
  <si>
    <t>Dyrektor operacyjny</t>
  </si>
  <si>
    <t>112012</t>
  </si>
  <si>
    <t>Dyrektor produkcji</t>
  </si>
  <si>
    <t>112013</t>
  </si>
  <si>
    <t>Dyrektor rozwoju biznesu</t>
  </si>
  <si>
    <t>112014</t>
  </si>
  <si>
    <t>Dyrektor sprzedaży</t>
  </si>
  <si>
    <t>134501</t>
  </si>
  <si>
    <t>Dyrektor szkoły</t>
  </si>
  <si>
    <t>112015</t>
  </si>
  <si>
    <t>Dyrektor techniczny</t>
  </si>
  <si>
    <t>112016</t>
  </si>
  <si>
    <t>265203</t>
  </si>
  <si>
    <t>Dyrygent</t>
  </si>
  <si>
    <t>315401</t>
  </si>
  <si>
    <t>432301</t>
  </si>
  <si>
    <t>Dyspozytor radio taxi</t>
  </si>
  <si>
    <t>432302</t>
  </si>
  <si>
    <t>Dyspozytor transportu samochodowego</t>
  </si>
  <si>
    <t>951002</t>
  </si>
  <si>
    <t>Dystrybutor ulotek</t>
  </si>
  <si>
    <t>134502</t>
  </si>
  <si>
    <t>Dziekan</t>
  </si>
  <si>
    <t>264201</t>
  </si>
  <si>
    <t xml:space="preserve">Dziennikarz </t>
  </si>
  <si>
    <t>731802</t>
  </si>
  <si>
    <t>Dziewiarz</t>
  </si>
  <si>
    <t>962104</t>
  </si>
  <si>
    <t>Dźwigowy (windziarz)</t>
  </si>
  <si>
    <t>Dżokej</t>
  </si>
  <si>
    <t>325501</t>
  </si>
  <si>
    <t>Edukator ekologiczny</t>
  </si>
  <si>
    <t>264101</t>
  </si>
  <si>
    <t>Edytor materiałów źródłowych</t>
  </si>
  <si>
    <t>213302</t>
  </si>
  <si>
    <t>Ekolog</t>
  </si>
  <si>
    <t>263101</t>
  </si>
  <si>
    <t>263102</t>
  </si>
  <si>
    <t>441201</t>
  </si>
  <si>
    <t>Ekspedient pocztowy</t>
  </si>
  <si>
    <t>524903</t>
  </si>
  <si>
    <t>Ekspedient w punkcie usługowym</t>
  </si>
  <si>
    <t>524501</t>
  </si>
  <si>
    <t>Ekspedient w stacji obsługi pojazdów</t>
  </si>
  <si>
    <t>432101</t>
  </si>
  <si>
    <t>432303</t>
  </si>
  <si>
    <t>Ekspedytor</t>
  </si>
  <si>
    <t>524401</t>
  </si>
  <si>
    <t>Ekspedytor sprzedaży wysyłkowej / internetowej</t>
  </si>
  <si>
    <t>333103</t>
  </si>
  <si>
    <t>Eksploatator portu</t>
  </si>
  <si>
    <t>332201</t>
  </si>
  <si>
    <t>Ekspozytor towarów (merchandiser)</t>
  </si>
  <si>
    <t>Elektroenergetyk elektrowni cieplnych</t>
  </si>
  <si>
    <t>Elektroenergetyk elektrowni wodnych</t>
  </si>
  <si>
    <t>Elektroenergetyk nastawni</t>
  </si>
  <si>
    <t>Elektroenergetyk pomiarów i zabezpieczeń</t>
  </si>
  <si>
    <t>Elektromechanik elektrycznych przyrządów pomiarowych</t>
  </si>
  <si>
    <t>741204</t>
  </si>
  <si>
    <t>Elektromechanik sprzętu gospodarstwa domowego</t>
  </si>
  <si>
    <t>741205</t>
  </si>
  <si>
    <t>Elektromechanik urządzeń chłodniczych</t>
  </si>
  <si>
    <t>741206</t>
  </si>
  <si>
    <t>Elektromechanik urządzeń sterowania ruchem kolejowym</t>
  </si>
  <si>
    <t>741207</t>
  </si>
  <si>
    <t>Elektromonter (elektryk) zakładowy</t>
  </si>
  <si>
    <t>741208</t>
  </si>
  <si>
    <t>Elektromonter / konserwator urządzeń dźwignicowych</t>
  </si>
  <si>
    <t>Elektromonter instalacji elektrycznych</t>
  </si>
  <si>
    <t>Elektromonter linii kablowych</t>
  </si>
  <si>
    <t>Elektromonter linii napowietrznych niskich i średnich napięć</t>
  </si>
  <si>
    <t>741303</t>
  </si>
  <si>
    <t>Elektromonter linii napowietrznych wysokich i najwyższych napięć</t>
  </si>
  <si>
    <t>741209</t>
  </si>
  <si>
    <t>Elektromonter lotniczy</t>
  </si>
  <si>
    <t>741210</t>
  </si>
  <si>
    <t>Elektromonter maszyn elektrycznych</t>
  </si>
  <si>
    <t>741211</t>
  </si>
  <si>
    <t>Elektromonter maszyn i urządzeń górnictwa odkrywkowego</t>
  </si>
  <si>
    <t>741212</t>
  </si>
  <si>
    <t>Elektromonter maszyn i urządzeń górnictwa podziemnego</t>
  </si>
  <si>
    <t>741213</t>
  </si>
  <si>
    <t xml:space="preserve">Elektromonter okrętowy </t>
  </si>
  <si>
    <t>741304</t>
  </si>
  <si>
    <t>Elektromonter pogotowia elektroenergetycznego</t>
  </si>
  <si>
    <t>741214</t>
  </si>
  <si>
    <t>Elektromonter prefabrykowanych stacji transformatorowych</t>
  </si>
  <si>
    <t>Elektromonter reklam świetlnych</t>
  </si>
  <si>
    <t>741215</t>
  </si>
  <si>
    <t>Elektromonter rozdzielni i podstacji trakcyjnych</t>
  </si>
  <si>
    <t>741305</t>
  </si>
  <si>
    <t>Elektromonter sieci trakcyjnej</t>
  </si>
  <si>
    <t>741216</t>
  </si>
  <si>
    <t>Elektromonter taboru szynowego</t>
  </si>
  <si>
    <t>741217</t>
  </si>
  <si>
    <t>Elektromonter telekomunikacyjnych urządzeń zasilających</t>
  </si>
  <si>
    <t>741218</t>
  </si>
  <si>
    <t>Elektromonter transformatorów</t>
  </si>
  <si>
    <t>741219</t>
  </si>
  <si>
    <t>741220</t>
  </si>
  <si>
    <t>Elektromonter urządzeń sygnalizacyjnych</t>
  </si>
  <si>
    <t>Elektryk budowlany</t>
  </si>
  <si>
    <t>228901</t>
  </si>
  <si>
    <t xml:space="preserve">Epidemiolog </t>
  </si>
  <si>
    <t>263202</t>
  </si>
  <si>
    <t xml:space="preserve">Ewaluator programów edukacji </t>
  </si>
  <si>
    <t>431102</t>
  </si>
  <si>
    <t>Fakturzystka</t>
  </si>
  <si>
    <t>228101</t>
  </si>
  <si>
    <t>Farmaceuta – analityka farmaceutyczna</t>
  </si>
  <si>
    <t>228103</t>
  </si>
  <si>
    <t>Farmaceuta – farmacja apteczna</t>
  </si>
  <si>
    <t>228104</t>
  </si>
  <si>
    <t>Farmaceuta – farmacja kliniczna</t>
  </si>
  <si>
    <t>228105</t>
  </si>
  <si>
    <t>Farmaceuta – farmacja przemysłowa</t>
  </si>
  <si>
    <t>228106</t>
  </si>
  <si>
    <t>Farmaceuta – farmacja szpitalna</t>
  </si>
  <si>
    <t>228107</t>
  </si>
  <si>
    <t>Farmaceuta – farmakologia</t>
  </si>
  <si>
    <t>228108</t>
  </si>
  <si>
    <t>Farmaceuta – lek roślinny</t>
  </si>
  <si>
    <t>228109</t>
  </si>
  <si>
    <t>Farmaceuta – mikrobiologia i biotechnologia farmaceutyczna</t>
  </si>
  <si>
    <t>228111</t>
  </si>
  <si>
    <t>Farmaceuta – zdrowie publiczne</t>
  </si>
  <si>
    <t>325901</t>
  </si>
  <si>
    <t>Felczer</t>
  </si>
  <si>
    <t>264303</t>
  </si>
  <si>
    <t>Filolog –  filologia polska</t>
  </si>
  <si>
    <t>264301</t>
  </si>
  <si>
    <t>Filolog – filologia klasyczna</t>
  </si>
  <si>
    <t>264302</t>
  </si>
  <si>
    <t>Filolog – filologia obcojęzyczna</t>
  </si>
  <si>
    <t>263301</t>
  </si>
  <si>
    <t>Filozof</t>
  </si>
  <si>
    <t>228301</t>
  </si>
  <si>
    <t>Fizjoterapeuta</t>
  </si>
  <si>
    <t>211104</t>
  </si>
  <si>
    <t>Fizyk medyczny</t>
  </si>
  <si>
    <t>835001</t>
  </si>
  <si>
    <t>343203</t>
  </si>
  <si>
    <t>Formierz wyrobów z kompozytów polimerowych</t>
  </si>
  <si>
    <t>731403</t>
  </si>
  <si>
    <t>731404</t>
  </si>
  <si>
    <t>731501</t>
  </si>
  <si>
    <t>264202</t>
  </si>
  <si>
    <t>Fotoedytor</t>
  </si>
  <si>
    <t>Fotograf poligraficzny</t>
  </si>
  <si>
    <t>Fotosista</t>
  </si>
  <si>
    <t>752301</t>
  </si>
  <si>
    <t>Frezer drewna</t>
  </si>
  <si>
    <t>Fryzjer damski</t>
  </si>
  <si>
    <t>Fryzjer męski</t>
  </si>
  <si>
    <t>516401</t>
  </si>
  <si>
    <t>Fryzjer zwierząt (groomer)</t>
  </si>
  <si>
    <t>335101</t>
  </si>
  <si>
    <t>Funkcjonariusz celny</t>
  </si>
  <si>
    <t>541303</t>
  </si>
  <si>
    <t>Funkcjonariusz ochrony Biura Ochrony Rządu</t>
  </si>
  <si>
    <t>335701</t>
  </si>
  <si>
    <t>Funkcjonariusz służb specjalnych</t>
  </si>
  <si>
    <t>335601</t>
  </si>
  <si>
    <t>Funkcjonariusz służby ochrony</t>
  </si>
  <si>
    <t>335602</t>
  </si>
  <si>
    <t>Funkcjonariusz służby penitencjarnej</t>
  </si>
  <si>
    <t>335102</t>
  </si>
  <si>
    <t>Funkcjonariusz straży granicznej</t>
  </si>
  <si>
    <t>731602</t>
  </si>
  <si>
    <t>Galwanizer</t>
  </si>
  <si>
    <t>753502</t>
  </si>
  <si>
    <t>Garbarz skór bez włosa</t>
  </si>
  <si>
    <t>753501</t>
  </si>
  <si>
    <t>343903</t>
  </si>
  <si>
    <t>Garderobiana</t>
  </si>
  <si>
    <t>751101</t>
  </si>
  <si>
    <t>731405</t>
  </si>
  <si>
    <t>213107</t>
  </si>
  <si>
    <t>Genetyk</t>
  </si>
  <si>
    <t>752202</t>
  </si>
  <si>
    <t>Giloszer</t>
  </si>
  <si>
    <t>Gleboznawca</t>
  </si>
  <si>
    <t>Główny księgowy</t>
  </si>
  <si>
    <t>132101</t>
  </si>
  <si>
    <t>Główny technolog</t>
  </si>
  <si>
    <t>962105</t>
  </si>
  <si>
    <t>Goniec</t>
  </si>
  <si>
    <t>753102</t>
  </si>
  <si>
    <t>Gorseciarka</t>
  </si>
  <si>
    <t>Gospodarz domu</t>
  </si>
  <si>
    <t>515201</t>
  </si>
  <si>
    <t>Gospodyni</t>
  </si>
  <si>
    <t>Grabarz</t>
  </si>
  <si>
    <t>216601</t>
  </si>
  <si>
    <t>Grafik komputerowy DTP</t>
  </si>
  <si>
    <t>216602</t>
  </si>
  <si>
    <t>Grafik komputerowy multimediów</t>
  </si>
  <si>
    <t>Grawer poligraficzny</t>
  </si>
  <si>
    <t>731604</t>
  </si>
  <si>
    <t>753301</t>
  </si>
  <si>
    <t>Hafciarka</t>
  </si>
  <si>
    <t>811401</t>
  </si>
  <si>
    <t>325102</t>
  </si>
  <si>
    <t>325902</t>
  </si>
  <si>
    <t>Higienistka szkolna</t>
  </si>
  <si>
    <t>263302</t>
  </si>
  <si>
    <t>Historyk</t>
  </si>
  <si>
    <t>263303</t>
  </si>
  <si>
    <t>Historyk sztuki</t>
  </si>
  <si>
    <t>612902</t>
  </si>
  <si>
    <t>612106</t>
  </si>
  <si>
    <t>Hodowca zwierząt domowych</t>
  </si>
  <si>
    <t>612107</t>
  </si>
  <si>
    <t>Hodowca zwierząt laboratoryjnych</t>
  </si>
  <si>
    <t>632001</t>
  </si>
  <si>
    <t>Hodowca zwierząt pracujący na własne potrzeby</t>
  </si>
  <si>
    <t>524904</t>
  </si>
  <si>
    <t xml:space="preserve">Hostessa </t>
  </si>
  <si>
    <t>731502</t>
  </si>
  <si>
    <t>Hutnik – dmuchacz szkła</t>
  </si>
  <si>
    <t>712601</t>
  </si>
  <si>
    <t>Hydraulik</t>
  </si>
  <si>
    <t>Hydrograf morski</t>
  </si>
  <si>
    <t>211405</t>
  </si>
  <si>
    <t>Hydrolog</t>
  </si>
  <si>
    <t>Hydrometeorolog</t>
  </si>
  <si>
    <t>216603</t>
  </si>
  <si>
    <t>Ilustrator</t>
  </si>
  <si>
    <t>343504</t>
  </si>
  <si>
    <t>Iluzjonista</t>
  </si>
  <si>
    <t>752101</t>
  </si>
  <si>
    <t>422501</t>
  </si>
  <si>
    <t>315402</t>
  </si>
  <si>
    <t>Informator służby informacji powietrznej</t>
  </si>
  <si>
    <t>251901</t>
  </si>
  <si>
    <t>Informatyk medyczny</t>
  </si>
  <si>
    <t>325502</t>
  </si>
  <si>
    <t>Inspektor bezpieczeństwa i higieny pracy</t>
  </si>
  <si>
    <t>335901</t>
  </si>
  <si>
    <t>335902</t>
  </si>
  <si>
    <t>335903</t>
  </si>
  <si>
    <t>Inspektor budowy mostów</t>
  </si>
  <si>
    <t>335904</t>
  </si>
  <si>
    <t>228201</t>
  </si>
  <si>
    <t>Inspektor dozoru jądrowego</t>
  </si>
  <si>
    <t>242208</t>
  </si>
  <si>
    <t>Inspektor farmaceutyczny</t>
  </si>
  <si>
    <t>Inspektor hotelowy</t>
  </si>
  <si>
    <t>335905</t>
  </si>
  <si>
    <t>Inspektor kontroli handlu i usług</t>
  </si>
  <si>
    <t>242209</t>
  </si>
  <si>
    <t>Inspektor kontroli skarbowej</t>
  </si>
  <si>
    <t>242210</t>
  </si>
  <si>
    <t>242211</t>
  </si>
  <si>
    <t>Inspektor nadzoru budowlanego</t>
  </si>
  <si>
    <t>242212</t>
  </si>
  <si>
    <t>Inspektor ochrony danych osobowych</t>
  </si>
  <si>
    <t>335906</t>
  </si>
  <si>
    <t>325503</t>
  </si>
  <si>
    <t>325504</t>
  </si>
  <si>
    <t>242214</t>
  </si>
  <si>
    <t>Inspektor pracy</t>
  </si>
  <si>
    <t>335908</t>
  </si>
  <si>
    <t>Inspektor sanitarny</t>
  </si>
  <si>
    <t>335909</t>
  </si>
  <si>
    <t>343904</t>
  </si>
  <si>
    <t>Inspicjent</t>
  </si>
  <si>
    <t>Instalator systemów alarmowych</t>
  </si>
  <si>
    <t>311404</t>
  </si>
  <si>
    <t>Instalator systemów telewizji przemysłowej</t>
  </si>
  <si>
    <t>235501</t>
  </si>
  <si>
    <t>516501</t>
  </si>
  <si>
    <t>Instruktor doskonalenia technik jazdy</t>
  </si>
  <si>
    <t>Instruktor dyscypliny sportu</t>
  </si>
  <si>
    <t>Instruktor fitness</t>
  </si>
  <si>
    <t>342302</t>
  </si>
  <si>
    <t>Instruktor gimnastyki korekcyjnej</t>
  </si>
  <si>
    <t>325505</t>
  </si>
  <si>
    <t>Instruktor higieny</t>
  </si>
  <si>
    <t>323006</t>
  </si>
  <si>
    <t>Instruktor hipoterapii</t>
  </si>
  <si>
    <t>342303</t>
  </si>
  <si>
    <t xml:space="preserve">Instruktor jazdy konnej </t>
  </si>
  <si>
    <t>516502</t>
  </si>
  <si>
    <t>342304</t>
  </si>
  <si>
    <t>Instruktor odnowy biologicznej</t>
  </si>
  <si>
    <t>342305</t>
  </si>
  <si>
    <t>Instruktor rekreacji ruchowej</t>
  </si>
  <si>
    <t>342306</t>
  </si>
  <si>
    <t xml:space="preserve">Instruktor rytmiki </t>
  </si>
  <si>
    <t>342308</t>
  </si>
  <si>
    <t>Instruktor sportów ekstremalnych</t>
  </si>
  <si>
    <t>342307</t>
  </si>
  <si>
    <t>Instruktor sportów siłowych</t>
  </si>
  <si>
    <t>Instruktor sportu osób niepełnosprawnych</t>
  </si>
  <si>
    <t>342309</t>
  </si>
  <si>
    <t>Instruktor sztuki walki</t>
  </si>
  <si>
    <t>235502</t>
  </si>
  <si>
    <t xml:space="preserve">Instruktor tańca  </t>
  </si>
  <si>
    <t>325903</t>
  </si>
  <si>
    <t>Instruktor terapii uzależnień</t>
  </si>
  <si>
    <t>515102</t>
  </si>
  <si>
    <t>Intendent</t>
  </si>
  <si>
    <t>Introligator galanteryjny</t>
  </si>
  <si>
    <t>Introligator poligraficzny</t>
  </si>
  <si>
    <t>732301</t>
  </si>
  <si>
    <t>432102</t>
  </si>
  <si>
    <t>Inżynier awionik</t>
  </si>
  <si>
    <t>214905</t>
  </si>
  <si>
    <t>Inżynier budownictwa – budowle i drogi wodne</t>
  </si>
  <si>
    <t>Inżynier budownictwa – budownictwo ogólne</t>
  </si>
  <si>
    <t>Inżynier budownictwa – budownictwo przemysłowe</t>
  </si>
  <si>
    <t>Inżynier budownictwa – linie, węzły i stacje kolejowe</t>
  </si>
  <si>
    <t>Inżynier budownictwa – urządzenia, instalacje i sieci energetyczne</t>
  </si>
  <si>
    <t>Inżynier budownictwa – wyburzanie obiektów</t>
  </si>
  <si>
    <t>215101</t>
  </si>
  <si>
    <t>Inżynier elektroenergetyk</t>
  </si>
  <si>
    <t>215102</t>
  </si>
  <si>
    <t>Inżynier elektroenergetyk kolejowych sieci i podstacji trakcyjnych</t>
  </si>
  <si>
    <t>215201</t>
  </si>
  <si>
    <t>215103</t>
  </si>
  <si>
    <t>215104</t>
  </si>
  <si>
    <t>Inżynier elektryk – automatyk</t>
  </si>
  <si>
    <t>Inżynier energetyk</t>
  </si>
  <si>
    <t>216501</t>
  </si>
  <si>
    <t>Inżynier geodeta – fotogrametria i teledetekcja</t>
  </si>
  <si>
    <t>216502</t>
  </si>
  <si>
    <t>Inżynier geodeta – geodezja górnicza</t>
  </si>
  <si>
    <t>216503</t>
  </si>
  <si>
    <t>Inżynier geodeta – geodezja inżynieryjno-przemysłowa</t>
  </si>
  <si>
    <t>216504</t>
  </si>
  <si>
    <t>Inżynier geodeta – geodezja urządzania terenów rolnych i leśnych</t>
  </si>
  <si>
    <t>216505</t>
  </si>
  <si>
    <t>Inżynier geodeta – geodezyjne pomiary podstawowe i satelitarne</t>
  </si>
  <si>
    <t>216506</t>
  </si>
  <si>
    <t>Inżynier geodeta – geomatyka</t>
  </si>
  <si>
    <t>216507</t>
  </si>
  <si>
    <t>Inżynier geodeta – kataster i gospodarka nieruchomościami</t>
  </si>
  <si>
    <t>Inżynier gospodarki przestrzennej</t>
  </si>
  <si>
    <t>Inżynier górnik – górnictwo ropy naftowej, gazu i surowców płynnych</t>
  </si>
  <si>
    <t>Inżynier górnik – górnictwo węgla brunatnego</t>
  </si>
  <si>
    <t>214603</t>
  </si>
  <si>
    <t>Inżynier górnik – górnictwo węgla kamiennego</t>
  </si>
  <si>
    <t>214604</t>
  </si>
  <si>
    <t>Inżynier górnik – wiertnictwo</t>
  </si>
  <si>
    <t>214605</t>
  </si>
  <si>
    <t>Inżynier hutnik</t>
  </si>
  <si>
    <t>214606</t>
  </si>
  <si>
    <t>Inżynier inżynierii materiałowej</t>
  </si>
  <si>
    <t>Inżynier inżynierii środowiska – gazowe urządzenia, instalacje i sieci energetyczne</t>
  </si>
  <si>
    <t>Inżynier inżynierii środowiska – gospodarka wodna i hydrologia</t>
  </si>
  <si>
    <t>214303</t>
  </si>
  <si>
    <t>Inżynier inżynierii środowiska – instalacje sanitarne</t>
  </si>
  <si>
    <t>214304</t>
  </si>
  <si>
    <t>Inżynier inżynierii środowiska – melioracje</t>
  </si>
  <si>
    <t>214305</t>
  </si>
  <si>
    <t>Inżynier inżynierii środowiska – oczyszczanie miast i gospodarka odpadami</t>
  </si>
  <si>
    <t>214306</t>
  </si>
  <si>
    <t>Inżynier inżynierii środowiska – systemy wodociągowe i kanalizacyjne</t>
  </si>
  <si>
    <t>Inżynier kliniczny</t>
  </si>
  <si>
    <t>213203</t>
  </si>
  <si>
    <t>Inżynier leśnictwa</t>
  </si>
  <si>
    <t>Inżynier mechanik – cieplno-mechaniczne urządzenia, instalacje i sieci energetyczne</t>
  </si>
  <si>
    <t>Inżynier mechanik – maszyny i urządzenia do obróbki metali</t>
  </si>
  <si>
    <t>214403</t>
  </si>
  <si>
    <t>Inżynier mechanik – maszyny i urządzenia energetyczne</t>
  </si>
  <si>
    <t>214404</t>
  </si>
  <si>
    <t>Inżynier mechanik – maszyny i urządzenia przemysłowe</t>
  </si>
  <si>
    <t>214405</t>
  </si>
  <si>
    <t>Inżynier mechanik – mechanika precyzyjna</t>
  </si>
  <si>
    <t>214406</t>
  </si>
  <si>
    <t>Inżynier mechanik – środki transportu</t>
  </si>
  <si>
    <t>214407</t>
  </si>
  <si>
    <t>Inżynier mechanik – technologia mechaniczna</t>
  </si>
  <si>
    <t>214408</t>
  </si>
  <si>
    <t xml:space="preserve">Inżynier mechanik lotniczy </t>
  </si>
  <si>
    <t>214409</t>
  </si>
  <si>
    <t>Inżynier mechanizacji rolnictwa</t>
  </si>
  <si>
    <t>215202</t>
  </si>
  <si>
    <t>Inżynier mechatronik</t>
  </si>
  <si>
    <t>214607</t>
  </si>
  <si>
    <t>Inżynier odlewnik</t>
  </si>
  <si>
    <t>213204</t>
  </si>
  <si>
    <t>Inżynier ogrodnictwa</t>
  </si>
  <si>
    <t>213205</t>
  </si>
  <si>
    <t>Inżynier rolnictwa</t>
  </si>
  <si>
    <t>216401</t>
  </si>
  <si>
    <t>Inżynier ruchu drogowego</t>
  </si>
  <si>
    <t>216402</t>
  </si>
  <si>
    <t>Inżynier ruchu kolejowego</t>
  </si>
  <si>
    <t>213206</t>
  </si>
  <si>
    <t>Inżynier rybactwa</t>
  </si>
  <si>
    <t>214410</t>
  </si>
  <si>
    <t>Inżynier spawalnik</t>
  </si>
  <si>
    <t>243301</t>
  </si>
  <si>
    <t xml:space="preserve">Inżynier sprzedaży </t>
  </si>
  <si>
    <t>243401</t>
  </si>
  <si>
    <t xml:space="preserve">Inżynier sprzedaży technologii i usług teleinformatycznych </t>
  </si>
  <si>
    <t>214307</t>
  </si>
  <si>
    <t>Inżynier systemów bezpieczeństwa jądrowego i ochrony radiologicznej</t>
  </si>
  <si>
    <t>252302</t>
  </si>
  <si>
    <t>Inżynier systemów i sieci komputerowych</t>
  </si>
  <si>
    <t>Inżynier systemów zabezpieczeń technicznych osób i mienia</t>
  </si>
  <si>
    <t>215301</t>
  </si>
  <si>
    <t>Inżynier transportu drogowego</t>
  </si>
  <si>
    <t>Inżynier utrzymania ruchu</t>
  </si>
  <si>
    <t>213207</t>
  </si>
  <si>
    <t>Inżynier zootechniki</t>
  </si>
  <si>
    <t>751102</t>
  </si>
  <si>
    <t>Jeliciarz</t>
  </si>
  <si>
    <t>753702</t>
  </si>
  <si>
    <t>753103</t>
  </si>
  <si>
    <t>Kapelusznik – czapnik</t>
  </si>
  <si>
    <t>Kapitan statku żeglugi śródlądowej</t>
  </si>
  <si>
    <t>751203</t>
  </si>
  <si>
    <t>216508</t>
  </si>
  <si>
    <t>Kartograf</t>
  </si>
  <si>
    <t>523001</t>
  </si>
  <si>
    <t>523002</t>
  </si>
  <si>
    <t>523003</t>
  </si>
  <si>
    <t>Kasjer w zakładzie pracy</t>
  </si>
  <si>
    <t>421104</t>
  </si>
  <si>
    <t>343906</t>
  </si>
  <si>
    <t>Kaskader filmowy koordynator</t>
  </si>
  <si>
    <t>833201</t>
  </si>
  <si>
    <t>Kierowca autocysterny</t>
  </si>
  <si>
    <t>Kierowca ciągnika rolniczego</t>
  </si>
  <si>
    <t>Kierowca ciągnika siodłowego</t>
  </si>
  <si>
    <t xml:space="preserve">Kierowca lokomotywy spalinowej </t>
  </si>
  <si>
    <t>Kierowca mechanik</t>
  </si>
  <si>
    <t>834401</t>
  </si>
  <si>
    <t>Kierowca operator wózków jezdniowych</t>
  </si>
  <si>
    <t>Kierowca samochodu ciężarowego</t>
  </si>
  <si>
    <t>Kierowca samochodu dostawczego</t>
  </si>
  <si>
    <t>Kierowca samochodu osobowego</t>
  </si>
  <si>
    <t>143101</t>
  </si>
  <si>
    <t>Kierownik agencji do spraw usług sportowych / turystycznych / kulturalnych</t>
  </si>
  <si>
    <t>134601</t>
  </si>
  <si>
    <t>Kierownik agencji doradztwa finansowego</t>
  </si>
  <si>
    <t>143102</t>
  </si>
  <si>
    <t>Kierownik agencji filmowej / telewizyjnej</t>
  </si>
  <si>
    <t>134903</t>
  </si>
  <si>
    <t>Kierownik agencji ochrony mienia i osób</t>
  </si>
  <si>
    <t>Kierownik agencji reklamowej</t>
  </si>
  <si>
    <t>134602</t>
  </si>
  <si>
    <t>Kierownik agencji ubezpieczeniowej</t>
  </si>
  <si>
    <t>143103</t>
  </si>
  <si>
    <t>Kierownik archiwum</t>
  </si>
  <si>
    <t>143104</t>
  </si>
  <si>
    <t>Kierownik biblioteki</t>
  </si>
  <si>
    <t>334101</t>
  </si>
  <si>
    <t>Kierownik biura</t>
  </si>
  <si>
    <t>143901</t>
  </si>
  <si>
    <t>Kierownik biura podroży</t>
  </si>
  <si>
    <t>Kierownik biura rachunkowego</t>
  </si>
  <si>
    <t>143902</t>
  </si>
  <si>
    <t>Kierownik biura tłumaczeń</t>
  </si>
  <si>
    <t>132301</t>
  </si>
  <si>
    <t>Kierownik budowy</t>
  </si>
  <si>
    <t>143903</t>
  </si>
  <si>
    <t>Kierownik centrum handlowego</t>
  </si>
  <si>
    <t>143905</t>
  </si>
  <si>
    <t>Kierownik centrum obsługi telefonicznej (kierownik call center)</t>
  </si>
  <si>
    <t>134101</t>
  </si>
  <si>
    <t>Kierownik centrum rozrywki dla dzieci</t>
  </si>
  <si>
    <t>132102</t>
  </si>
  <si>
    <t>Kierownik do spraw kontroli jakości</t>
  </si>
  <si>
    <t>Kierownik do spraw rozwoju produktu</t>
  </si>
  <si>
    <t>121302</t>
  </si>
  <si>
    <t>Kierownik do spraw strategicznych i planowania</t>
  </si>
  <si>
    <t>143906</t>
  </si>
  <si>
    <t>Kierownik do spraw windykacji</t>
  </si>
  <si>
    <t>134401</t>
  </si>
  <si>
    <t>Kierownik domu dziecka</t>
  </si>
  <si>
    <t>143105</t>
  </si>
  <si>
    <t>Kierownik domu kultury</t>
  </si>
  <si>
    <t>134402</t>
  </si>
  <si>
    <t>Kierownik domu opieki społecznej</t>
  </si>
  <si>
    <t>121901</t>
  </si>
  <si>
    <t>Kierownik działu administracyjno-gospodarczego</t>
  </si>
  <si>
    <t>122302</t>
  </si>
  <si>
    <t>Kierownik działu badawczo-rozwojowego</t>
  </si>
  <si>
    <t>Kierownik działu finansowego</t>
  </si>
  <si>
    <t>133001</t>
  </si>
  <si>
    <t>Kierownik działu informatyki</t>
  </si>
  <si>
    <t>Kierownik działu kadrowo-płacowego</t>
  </si>
  <si>
    <t>132401</t>
  </si>
  <si>
    <t>Kierownik działu logistyki</t>
  </si>
  <si>
    <t xml:space="preserve">Kierownik działu marketingu </t>
  </si>
  <si>
    <t>132103</t>
  </si>
  <si>
    <t>Kierownik działu produkcji</t>
  </si>
  <si>
    <t>122202</t>
  </si>
  <si>
    <t>Kierownik działu reklamy / promocji / public relations</t>
  </si>
  <si>
    <t>122102</t>
  </si>
  <si>
    <t>Kierownik działu sprzedaży</t>
  </si>
  <si>
    <t>Kierownik działu szkoleń</t>
  </si>
  <si>
    <t>132402</t>
  </si>
  <si>
    <t>Kierownik działu transportu</t>
  </si>
  <si>
    <t>134603</t>
  </si>
  <si>
    <t>Kierownik działu w banku</t>
  </si>
  <si>
    <t>142001</t>
  </si>
  <si>
    <t>Kierownik działu w handlu detalicznym</t>
  </si>
  <si>
    <t>142002</t>
  </si>
  <si>
    <t>Kierownik działu w handlu hurtowym</t>
  </si>
  <si>
    <t>141101</t>
  </si>
  <si>
    <t>Kierownik działu w hotelu</t>
  </si>
  <si>
    <t>134403</t>
  </si>
  <si>
    <t>Kierownik działu w instytucjach opieki społecznej</t>
  </si>
  <si>
    <t>134604</t>
  </si>
  <si>
    <t>Kierownik działu w instytucji ubezpieczeniowej</t>
  </si>
  <si>
    <t>141201</t>
  </si>
  <si>
    <t>Kierownik działu w lokalu gastronomicznym</t>
  </si>
  <si>
    <t>133002</t>
  </si>
  <si>
    <t>Kierownik działu w przedsiębiorstwie telekomunikacyjnym</t>
  </si>
  <si>
    <t>132403</t>
  </si>
  <si>
    <t>Kierownik działu zakupów</t>
  </si>
  <si>
    <t>Kierownik działu zarządzania zasobami ludzkimi</t>
  </si>
  <si>
    <t>143907</t>
  </si>
  <si>
    <t>Kierownik firmy sprzątającej</t>
  </si>
  <si>
    <t>141102</t>
  </si>
  <si>
    <t>Kierownik hostelu / motelu</t>
  </si>
  <si>
    <t>141103</t>
  </si>
  <si>
    <t>Kierownik hotelu</t>
  </si>
  <si>
    <t>142003</t>
  </si>
  <si>
    <t>Kierownik hurtowni</t>
  </si>
  <si>
    <t>143107</t>
  </si>
  <si>
    <t>Kierownik kasyna</t>
  </si>
  <si>
    <t>143109</t>
  </si>
  <si>
    <t>Kierownik klubu fitness</t>
  </si>
  <si>
    <t>143110</t>
  </si>
  <si>
    <t>Kierownik klubu sportowego</t>
  </si>
  <si>
    <t>134202</t>
  </si>
  <si>
    <t xml:space="preserve">Kierownik komórki organizacyjnej zakładu opieki zdrowotnej </t>
  </si>
  <si>
    <t>141202</t>
  </si>
  <si>
    <t>Kierownik lokalu gastronomicznego</t>
  </si>
  <si>
    <t>132404</t>
  </si>
  <si>
    <t>Kierownik magazynu</t>
  </si>
  <si>
    <t>132302</t>
  </si>
  <si>
    <t>Kierownik małego przedsiębiorstwa budowlanego</t>
  </si>
  <si>
    <t>121902</t>
  </si>
  <si>
    <t>Kierownik małego przedsiębiorstwa obsługi biznesu</t>
  </si>
  <si>
    <t>611302</t>
  </si>
  <si>
    <t>Kierownik małego przedsiębiorstwa ogrodniczego</t>
  </si>
  <si>
    <t>613002</t>
  </si>
  <si>
    <t>Kierownik małego przedsiębiorstwa produkcji roślinnej i zwierzęcej</t>
  </si>
  <si>
    <t>611401</t>
  </si>
  <si>
    <t>Kierownik małego przedsiębiorstwa upraw mieszanych</t>
  </si>
  <si>
    <t>121903</t>
  </si>
  <si>
    <t>Kierownik małego przedsiębiorstwa usług osobistych, porządkowych i pokrewnych</t>
  </si>
  <si>
    <t>132104</t>
  </si>
  <si>
    <t>Kierownik małego przedsiębiorstwa w przemyśle przetwórczym</t>
  </si>
  <si>
    <t>132203</t>
  </si>
  <si>
    <t>Kierownik małego przedsiębiorstwa w przemyśle wydobywczym</t>
  </si>
  <si>
    <t>612109</t>
  </si>
  <si>
    <t>Kierownik małego przedsiębiorstwa wyspecjalizowanej produkcji zwierzęcej</t>
  </si>
  <si>
    <t>143111</t>
  </si>
  <si>
    <t>Kierownik muzeum</t>
  </si>
  <si>
    <t>141104</t>
  </si>
  <si>
    <t>Kierownik pensjonatu</t>
  </si>
  <si>
    <t>134605</t>
  </si>
  <si>
    <t>Kierownik placówki bankowej</t>
  </si>
  <si>
    <t>134203</t>
  </si>
  <si>
    <t>Kierownik placówki usług medycznych</t>
  </si>
  <si>
    <t>343907</t>
  </si>
  <si>
    <t>Kierownik planu filmowego</t>
  </si>
  <si>
    <t>143113</t>
  </si>
  <si>
    <t>Kierownik produkcji filmowej / telewizyjnej</t>
  </si>
  <si>
    <t>Kierownik produkcji w przedsiębiorstwach rolnych</t>
  </si>
  <si>
    <t>133003</t>
  </si>
  <si>
    <t>Kierownik przedsiębiorstwa informatycznego</t>
  </si>
  <si>
    <t>132405</t>
  </si>
  <si>
    <t>Kierownik przedsiębiorstwa spedycyjnego</t>
  </si>
  <si>
    <t>122103</t>
  </si>
  <si>
    <t>Kierownik przedsiębiorstwa świadczącego usługi z zakresu marketingu i sprzedaży</t>
  </si>
  <si>
    <t>Kierownik przedsiębiorstwa świadczącego usługi z zakresu zarządzania zasobami ludzkimi</t>
  </si>
  <si>
    <t>133004</t>
  </si>
  <si>
    <t>Kierownik przedsiębiorstwa telekomunikacyjnego</t>
  </si>
  <si>
    <t>132406</t>
  </si>
  <si>
    <t>Kierownik przedsiębiorstwa transportowego</t>
  </si>
  <si>
    <t>131102</t>
  </si>
  <si>
    <t>Kierownik przedsiębiorstwa usługowego związanego z leśnictwem</t>
  </si>
  <si>
    <t>131202</t>
  </si>
  <si>
    <t>Kierownik przedsiębiorstwa w rybołówstwie</t>
  </si>
  <si>
    <t>134102</t>
  </si>
  <si>
    <t>Kierownik przedszkola</t>
  </si>
  <si>
    <t>133005</t>
  </si>
  <si>
    <t xml:space="preserve">Kierownik rozwoju technologii informatycznych </t>
  </si>
  <si>
    <t>133006</t>
  </si>
  <si>
    <t>Kierownik rozwoju technologii telekomunikacyjnych</t>
  </si>
  <si>
    <t>132204</t>
  </si>
  <si>
    <t>Kierownik ruchu w zakładzie górniczym</t>
  </si>
  <si>
    <t>522201</t>
  </si>
  <si>
    <t>Kierownik sali sprzedaży</t>
  </si>
  <si>
    <t>133007</t>
  </si>
  <si>
    <t>Kierownik sieci informatycznych</t>
  </si>
  <si>
    <t>143114</t>
  </si>
  <si>
    <t>Kierownik siłowni</t>
  </si>
  <si>
    <t>522202</t>
  </si>
  <si>
    <t>Kierownik stoiska w markecie</t>
  </si>
  <si>
    <t>142004</t>
  </si>
  <si>
    <t>Kierownik supermarketu</t>
  </si>
  <si>
    <t>143115</t>
  </si>
  <si>
    <t>Kierownik szkółki jeździeckiej</t>
  </si>
  <si>
    <t>143116</t>
  </si>
  <si>
    <t>Kierownik teatru</t>
  </si>
  <si>
    <t>131103</t>
  </si>
  <si>
    <t>Kierownik w gospodarce leśnej</t>
  </si>
  <si>
    <t>134503</t>
  </si>
  <si>
    <t>Kierownik warsztatów szkolnych</t>
  </si>
  <si>
    <t>134104</t>
  </si>
  <si>
    <t>Kierownik żłobka</t>
  </si>
  <si>
    <t>352106</t>
  </si>
  <si>
    <t>Kioskarz</t>
  </si>
  <si>
    <t>751502</t>
  </si>
  <si>
    <t>Klasyfikator dziczyzny i ptactwa</t>
  </si>
  <si>
    <t>213208</t>
  </si>
  <si>
    <t>Klasyfikator gruntów</t>
  </si>
  <si>
    <t>751503</t>
  </si>
  <si>
    <t>Klasyfikator grzybów</t>
  </si>
  <si>
    <t>751504</t>
  </si>
  <si>
    <t>Klasyfikator jaj, drobiu i pierza</t>
  </si>
  <si>
    <t>751505</t>
  </si>
  <si>
    <t>Klasyfikator ryb</t>
  </si>
  <si>
    <t>753503</t>
  </si>
  <si>
    <t>Klasyfikator skór</t>
  </si>
  <si>
    <t>441301</t>
  </si>
  <si>
    <t>Kodowacz (koder)</t>
  </si>
  <si>
    <t>962106</t>
  </si>
  <si>
    <t>Kolporter</t>
  </si>
  <si>
    <t>752203</t>
  </si>
  <si>
    <t>Kombajnista (kierowca kombajnu)</t>
  </si>
  <si>
    <t>265601</t>
  </si>
  <si>
    <t>Komentator sportowy</t>
  </si>
  <si>
    <t>713303</t>
  </si>
  <si>
    <t>261904</t>
  </si>
  <si>
    <t xml:space="preserve">Komornik sądowy </t>
  </si>
  <si>
    <t>265204</t>
  </si>
  <si>
    <t>Kompozytor</t>
  </si>
  <si>
    <t>Komputerowy składacz tekstu</t>
  </si>
  <si>
    <t xml:space="preserve">Konduktor </t>
  </si>
  <si>
    <t>Konduktor – konserwator kolei linowej</t>
  </si>
  <si>
    <t>821901</t>
  </si>
  <si>
    <t>Konfekcjoner wyrobów gumowych</t>
  </si>
  <si>
    <t>265602</t>
  </si>
  <si>
    <t>Konferansjer</t>
  </si>
  <si>
    <t>932901</t>
  </si>
  <si>
    <t>265105</t>
  </si>
  <si>
    <t>Konserwator dzieł sztuki</t>
  </si>
  <si>
    <t>753504</t>
  </si>
  <si>
    <t>Konserwator skór surowych</t>
  </si>
  <si>
    <t>351201</t>
  </si>
  <si>
    <t>753201</t>
  </si>
  <si>
    <t>Konstruktor odzieży</t>
  </si>
  <si>
    <t>524302</t>
  </si>
  <si>
    <t>Konsultant / agent sprzedaży bezpośredniej</t>
  </si>
  <si>
    <t>242305</t>
  </si>
  <si>
    <t>Konsultant do spraw kariery</t>
  </si>
  <si>
    <t>251102</t>
  </si>
  <si>
    <t>Konsultant do spraw systemów teleinformatycznych</t>
  </si>
  <si>
    <t>214105</t>
  </si>
  <si>
    <t>Konsultant komitetu technicznego</t>
  </si>
  <si>
    <t>325506</t>
  </si>
  <si>
    <t>Kontroler higieny mięsa</t>
  </si>
  <si>
    <t>Kontroler jakości połączeń spawanych</t>
  </si>
  <si>
    <t>Kontroler jakości produktów spożywczych</t>
  </si>
  <si>
    <t>311405</t>
  </si>
  <si>
    <t>Kontroler jakości wyrobów elektronicznych</t>
  </si>
  <si>
    <t>Kontroler jakości wyrobów elektrycznych</t>
  </si>
  <si>
    <t>Kontroler jakości wyrobów mechanicznych</t>
  </si>
  <si>
    <t>Kontroler kolejowy</t>
  </si>
  <si>
    <t>242215</t>
  </si>
  <si>
    <t>Kontroler państwowy</t>
  </si>
  <si>
    <t>421105</t>
  </si>
  <si>
    <t>Kontroler pocztowy</t>
  </si>
  <si>
    <t>313301</t>
  </si>
  <si>
    <t>Kontroler procesów w produkcji nawozów sztucznych</t>
  </si>
  <si>
    <t>313302</t>
  </si>
  <si>
    <t>Kontroler procesów w produkcji włókien chemicznych</t>
  </si>
  <si>
    <t>313901</t>
  </si>
  <si>
    <t>421106</t>
  </si>
  <si>
    <t>335201</t>
  </si>
  <si>
    <t>Kontroler rozliczeń podatkowych</t>
  </si>
  <si>
    <t>315403</t>
  </si>
  <si>
    <t xml:space="preserve">Kontroler stanu technicznego pojazdów </t>
  </si>
  <si>
    <t>313902</t>
  </si>
  <si>
    <t>Kontroler urządzeń do produkcji papieru</t>
  </si>
  <si>
    <t>313502</t>
  </si>
  <si>
    <t>Kontroler urządzeń do wytopu metali</t>
  </si>
  <si>
    <t>313503</t>
  </si>
  <si>
    <t>Kontroler urządzeń obróbki cieplnej metali</t>
  </si>
  <si>
    <t>313504</t>
  </si>
  <si>
    <t>Kontroler urządzeń odlewniczych</t>
  </si>
  <si>
    <t>Konwojent (konduktor) wagonów specjalnych</t>
  </si>
  <si>
    <t>228902</t>
  </si>
  <si>
    <t>Koordynator badań klinicznych</t>
  </si>
  <si>
    <t>Koordynator projektów unijnych</t>
  </si>
  <si>
    <t>441302</t>
  </si>
  <si>
    <t>Korektor tekstu</t>
  </si>
  <si>
    <t>731803</t>
  </si>
  <si>
    <t>Koronkarka</t>
  </si>
  <si>
    <t>228903</t>
  </si>
  <si>
    <t>Kosmetolog</t>
  </si>
  <si>
    <t>Kosmetyczka</t>
  </si>
  <si>
    <t>216302</t>
  </si>
  <si>
    <t xml:space="preserve">Kostiumograf  </t>
  </si>
  <si>
    <t>731702</t>
  </si>
  <si>
    <t>515302</t>
  </si>
  <si>
    <t>Kościelny</t>
  </si>
  <si>
    <t>753104</t>
  </si>
  <si>
    <t>Kożusznik</t>
  </si>
  <si>
    <t>811402</t>
  </si>
  <si>
    <t>731503</t>
  </si>
  <si>
    <t>753105</t>
  </si>
  <si>
    <t>753202</t>
  </si>
  <si>
    <t>Krojczy</t>
  </si>
  <si>
    <t>Krupier</t>
  </si>
  <si>
    <t>264203</t>
  </si>
  <si>
    <t>Krytyk artystyczny</t>
  </si>
  <si>
    <t>331301</t>
  </si>
  <si>
    <t>Księgowy</t>
  </si>
  <si>
    <t>512002</t>
  </si>
  <si>
    <t>512001</t>
  </si>
  <si>
    <t>263203</t>
  </si>
  <si>
    <t>263501</t>
  </si>
  <si>
    <t xml:space="preserve">Kurator sądowy </t>
  </si>
  <si>
    <t>441202</t>
  </si>
  <si>
    <t>Kurier</t>
  </si>
  <si>
    <t>753106</t>
  </si>
  <si>
    <t>Laborant bakteriologiczny</t>
  </si>
  <si>
    <t>Laborant biochemiczny</t>
  </si>
  <si>
    <t>Laborant w hodowli roślin</t>
  </si>
  <si>
    <t>324001</t>
  </si>
  <si>
    <t>Laborant weterynaryjny</t>
  </si>
  <si>
    <t>932902</t>
  </si>
  <si>
    <t>Lagowacz</t>
  </si>
  <si>
    <t>Lakiernik proszkowy</t>
  </si>
  <si>
    <t>Lakiernik samochodowy</t>
  </si>
  <si>
    <t>713204</t>
  </si>
  <si>
    <t>Lakiernik tworzyw sztucznych</t>
  </si>
  <si>
    <t>713205</t>
  </si>
  <si>
    <t>Lakiernik wyrobów drzewnych</t>
  </si>
  <si>
    <t>835002</t>
  </si>
  <si>
    <t xml:space="preserve">Lekarz </t>
  </si>
  <si>
    <t>Lekarz – alergologia</t>
  </si>
  <si>
    <t>221202</t>
  </si>
  <si>
    <t>Lekarz – anestezjologia i intensywna terapia</t>
  </si>
  <si>
    <t>221209</t>
  </si>
  <si>
    <t>Lekarz – chirurgia ogólna</t>
  </si>
  <si>
    <t>221212</t>
  </si>
  <si>
    <t>Lekarz – chirurgia szczękowo-twarzowa</t>
  </si>
  <si>
    <t>221214</t>
  </si>
  <si>
    <t>Lekarz – choroby wewnętrzne</t>
  </si>
  <si>
    <t>221216</t>
  </si>
  <si>
    <t>Lekarz – dermatologia i wenerologia</t>
  </si>
  <si>
    <t>221217</t>
  </si>
  <si>
    <t>Lekarz – diabetologia</t>
  </si>
  <si>
    <t>221218</t>
  </si>
  <si>
    <t>Lekarz – diagnostyka laboratoryjna</t>
  </si>
  <si>
    <t>221230</t>
  </si>
  <si>
    <t>Lekarz – kardiologia</t>
  </si>
  <si>
    <t>221233</t>
  </si>
  <si>
    <t>Lekarz – medycyna paliatywna</t>
  </si>
  <si>
    <t>221234</t>
  </si>
  <si>
    <t>Lekarz – medycyna pracy</t>
  </si>
  <si>
    <t>221235</t>
  </si>
  <si>
    <t>Lekarz – medycyna ratunkowa</t>
  </si>
  <si>
    <t>221236</t>
  </si>
  <si>
    <t>Lekarz – medycyna rodzinna</t>
  </si>
  <si>
    <t>221240</t>
  </si>
  <si>
    <t>Lekarz – mikrobiologia lekarska</t>
  </si>
  <si>
    <t>221244</t>
  </si>
  <si>
    <t>Lekarz – neurologia</t>
  </si>
  <si>
    <t>221247</t>
  </si>
  <si>
    <t>Lekarz – okulistyka</t>
  </si>
  <si>
    <t>221250</t>
  </si>
  <si>
    <t>Lekarz – ortopedia i traumatologia narządu ruchu</t>
  </si>
  <si>
    <t>221253</t>
  </si>
  <si>
    <t>Lekarz – patomorfologia</t>
  </si>
  <si>
    <t>221254</t>
  </si>
  <si>
    <t>Lekarz – pediatria</t>
  </si>
  <si>
    <t>221255</t>
  </si>
  <si>
    <t>Lekarz – położnictwo i ginekologia</t>
  </si>
  <si>
    <t>221256</t>
  </si>
  <si>
    <t>Lekarz – psychiatria</t>
  </si>
  <si>
    <t>221258</t>
  </si>
  <si>
    <t>Lekarz – radiologia i diagnostyka obrazowa</t>
  </si>
  <si>
    <t>221260</t>
  </si>
  <si>
    <t>Lekarz – rehabilitacja medyczna</t>
  </si>
  <si>
    <t>221261</t>
  </si>
  <si>
    <t>Lekarz – reumatologia</t>
  </si>
  <si>
    <t>221266</t>
  </si>
  <si>
    <t>Lekarz – urologia</t>
  </si>
  <si>
    <t>221267</t>
  </si>
  <si>
    <t>Lekarz – urologia dziecięca</t>
  </si>
  <si>
    <t>221268</t>
  </si>
  <si>
    <t>Lekarz – zdrowie publiczne</t>
  </si>
  <si>
    <t>226101</t>
  </si>
  <si>
    <t xml:space="preserve">Lekarz dentysta </t>
  </si>
  <si>
    <t>226201</t>
  </si>
  <si>
    <t>Lekarz dentysta – chirurgia stomatologiczna</t>
  </si>
  <si>
    <t>226204</t>
  </si>
  <si>
    <t>Lekarz dentysta – ortodoncja</t>
  </si>
  <si>
    <t>226206</t>
  </si>
  <si>
    <t>Lekarz dentysta – protetyka stomatologiczna</t>
  </si>
  <si>
    <t>226207</t>
  </si>
  <si>
    <t>Lekarz dentysta – stomatologia dziecięca</t>
  </si>
  <si>
    <t>226208</t>
  </si>
  <si>
    <t>Lekarz dentysta – stomatologia zachowawcza z endodoncją</t>
  </si>
  <si>
    <t>226209</t>
  </si>
  <si>
    <t>Lekarz dentysta – zdrowie publiczne</t>
  </si>
  <si>
    <t>225101</t>
  </si>
  <si>
    <t xml:space="preserve">Lekarz weterynarii </t>
  </si>
  <si>
    <t>225201</t>
  </si>
  <si>
    <t>Lekarz weterynarii – specjalista chirurgii weterynaryjnej</t>
  </si>
  <si>
    <t>225206</t>
  </si>
  <si>
    <t>Lekarz weterynarii – specjalista chorób psów i kotów</t>
  </si>
  <si>
    <t>225212</t>
  </si>
  <si>
    <t>Lekarz weterynarii – specjalista higieny zwierząt rzeźnych i żywności pochodzenia zwierzęcego</t>
  </si>
  <si>
    <t>225215</t>
  </si>
  <si>
    <t>Lekarz weterynarii – specjalista rozrodu zwierząt</t>
  </si>
  <si>
    <t>225217</t>
  </si>
  <si>
    <t>Lekarz weterynarii – specjalista weterynaryjnej diagnostyki laboratoryjnej</t>
  </si>
  <si>
    <t>265603</t>
  </si>
  <si>
    <t>Lektor dialogów filmowych i radiowych</t>
  </si>
  <si>
    <t>235302</t>
  </si>
  <si>
    <t>235303</t>
  </si>
  <si>
    <t>235304</t>
  </si>
  <si>
    <t>235305</t>
  </si>
  <si>
    <t>Lektor języka rosyjskiego</t>
  </si>
  <si>
    <t>235306</t>
  </si>
  <si>
    <t>Lektor języka włoskiego</t>
  </si>
  <si>
    <t>932903</t>
  </si>
  <si>
    <t>Liczarz</t>
  </si>
  <si>
    <t>242306</t>
  </si>
  <si>
    <t>Lider klubu pracy</t>
  </si>
  <si>
    <t>331502</t>
  </si>
  <si>
    <t>Likwidator szkód</t>
  </si>
  <si>
    <t>441203</t>
  </si>
  <si>
    <t>Listonosz</t>
  </si>
  <si>
    <t>214106</t>
  </si>
  <si>
    <t>Logistyk</t>
  </si>
  <si>
    <t>228502</t>
  </si>
  <si>
    <t>Logopeda</t>
  </si>
  <si>
    <t>228503</t>
  </si>
  <si>
    <t>Logopeda – neurologopedia</t>
  </si>
  <si>
    <t>228504</t>
  </si>
  <si>
    <t>Logopeda – surdologopedia</t>
  </si>
  <si>
    <t>731605</t>
  </si>
  <si>
    <t>Lustrzarz</t>
  </si>
  <si>
    <t>933301</t>
  </si>
  <si>
    <t>Ładowacz</t>
  </si>
  <si>
    <t>961101</t>
  </si>
  <si>
    <t>Ładowacz nieczystości płynnych</t>
  </si>
  <si>
    <t>961102</t>
  </si>
  <si>
    <t>Ładowacz nieczystości stałych</t>
  </si>
  <si>
    <t>911201</t>
  </si>
  <si>
    <t>Łazienkowa</t>
  </si>
  <si>
    <t>731703</t>
  </si>
  <si>
    <t>Łubiankarz</t>
  </si>
  <si>
    <t>432103</t>
  </si>
  <si>
    <t>Maglarz</t>
  </si>
  <si>
    <t>332401</t>
  </si>
  <si>
    <t>332402</t>
  </si>
  <si>
    <t>Makler nadzorujący</t>
  </si>
  <si>
    <t>713102</t>
  </si>
  <si>
    <t>Malarz budowlany</t>
  </si>
  <si>
    <t>713103</t>
  </si>
  <si>
    <t>Malarz konstrukcji i wyrobów metalowych</t>
  </si>
  <si>
    <t>713206</t>
  </si>
  <si>
    <t>Malarz lakiernik samolotowy</t>
  </si>
  <si>
    <t>713207</t>
  </si>
  <si>
    <t>Malarz lakiernik wyrobów metalowych</t>
  </si>
  <si>
    <t>831205</t>
  </si>
  <si>
    <t>514203</t>
  </si>
  <si>
    <t>Manikiurzystka</t>
  </si>
  <si>
    <t>752102</t>
  </si>
  <si>
    <t>835003</t>
  </si>
  <si>
    <t>835004</t>
  </si>
  <si>
    <t>612110</t>
  </si>
  <si>
    <t>Masztalerz</t>
  </si>
  <si>
    <t>Maszynista agregatów prądotwórczych</t>
  </si>
  <si>
    <t>Maszynista chłodni</t>
  </si>
  <si>
    <t>834302</t>
  </si>
  <si>
    <t>Maszynista górniczych maszyn wyciągowych</t>
  </si>
  <si>
    <t>834303</t>
  </si>
  <si>
    <t>Maszynista kolei linowych</t>
  </si>
  <si>
    <t>818201</t>
  </si>
  <si>
    <t>Maszynista kotła</t>
  </si>
  <si>
    <t>Maszynista maszyn fleksograficznych</t>
  </si>
  <si>
    <t>Maszynista maszyn offsetowych</t>
  </si>
  <si>
    <t>Maszynista maszyn typograficznych</t>
  </si>
  <si>
    <t>Maszynista maszyn wklęsłodrukowych</t>
  </si>
  <si>
    <t>834304</t>
  </si>
  <si>
    <t>Maszynista obsługujący urządzenia do napełniania i opróżniania zbiorników</t>
  </si>
  <si>
    <t>Maszynista pociągu metra</t>
  </si>
  <si>
    <t>834305</t>
  </si>
  <si>
    <t>Maszynista specjalistycznych dźwignic kolejowych</t>
  </si>
  <si>
    <t>Maszynista sprężarek</t>
  </si>
  <si>
    <t>Maszynista turbozespołu parowego</t>
  </si>
  <si>
    <t>313107</t>
  </si>
  <si>
    <t>Maszynista turbozespołu wodnego</t>
  </si>
  <si>
    <t>Maszynista urządzeń ciepłowniczych elektrowni</t>
  </si>
  <si>
    <t>818202</t>
  </si>
  <si>
    <t>Maszynista urządzeń nawęglania</t>
  </si>
  <si>
    <t>818203</t>
  </si>
  <si>
    <t>Maszynista urządzeń odpopielania i odżużlania</t>
  </si>
  <si>
    <t>Maszynista urządzeń pomocniczych elektrowni</t>
  </si>
  <si>
    <t>Maszynista wentylatorów w kopalni</t>
  </si>
  <si>
    <t>Maszynistka</t>
  </si>
  <si>
    <t>751301</t>
  </si>
  <si>
    <t>212002</t>
  </si>
  <si>
    <t>Matematyk</t>
  </si>
  <si>
    <t>Mechanik / konserwator urządzeń do napełniania i opróżniania zbiorników</t>
  </si>
  <si>
    <t>Mechanik / konserwator urządzeń dźwignicowych</t>
  </si>
  <si>
    <t>834201</t>
  </si>
  <si>
    <t>Mechanik maszyn i urządzeń górnictwa odkrywkowego</t>
  </si>
  <si>
    <t>Mechanik maszyn i urządzeń górnictwa podziemnego</t>
  </si>
  <si>
    <t>Mechanik maszyn rolniczych</t>
  </si>
  <si>
    <t>Mechanik maszyn szwalniczych</t>
  </si>
  <si>
    <t>723401</t>
  </si>
  <si>
    <t>315301</t>
  </si>
  <si>
    <t>Mechanik silników lotniczych</t>
  </si>
  <si>
    <t>Mechanik statku żeglugi śródlądowej</t>
  </si>
  <si>
    <t>723313</t>
  </si>
  <si>
    <t>712701</t>
  </si>
  <si>
    <t>Mechanik urządzeń chłodniczych</t>
  </si>
  <si>
    <t>712702</t>
  </si>
  <si>
    <t>723203</t>
  </si>
  <si>
    <t>Mechanik wyposażenia lotniczego statków powietrznych</t>
  </si>
  <si>
    <t>263502</t>
  </si>
  <si>
    <t>Mediator</t>
  </si>
  <si>
    <t>Menedżer  imprez sportowych</t>
  </si>
  <si>
    <t>Menedżer dyscypliny sportu</t>
  </si>
  <si>
    <t>343908</t>
  </si>
  <si>
    <t>Menedżer klubu muzycznego</t>
  </si>
  <si>
    <t>243103</t>
  </si>
  <si>
    <t>Menedżer produktu</t>
  </si>
  <si>
    <t>Menedżer sportu</t>
  </si>
  <si>
    <t>262205</t>
  </si>
  <si>
    <t>Menedżer zawartości serwisów internetowych</t>
  </si>
  <si>
    <t>731302</t>
  </si>
  <si>
    <t>211202</t>
  </si>
  <si>
    <t>235104</t>
  </si>
  <si>
    <t>Metodyk multimedialny</t>
  </si>
  <si>
    <t>213108</t>
  </si>
  <si>
    <t>Mikrobiolog</t>
  </si>
  <si>
    <t>352107</t>
  </si>
  <si>
    <t>Mikser dźwięku</t>
  </si>
  <si>
    <t>352108</t>
  </si>
  <si>
    <t>Mistrz produkcji w budownictwie drogowym</t>
  </si>
  <si>
    <t>312302</t>
  </si>
  <si>
    <t>Mistrz produkcji w budownictwie kolejowym</t>
  </si>
  <si>
    <t>312304</t>
  </si>
  <si>
    <t>Mistrz produkcji w budownictwie ogólnym</t>
  </si>
  <si>
    <t>312305</t>
  </si>
  <si>
    <t>Mistrz produkcji w budownictwie przemysłowym</t>
  </si>
  <si>
    <t>312306</t>
  </si>
  <si>
    <t>Mistrz produkcji w budownictwie wodnym</t>
  </si>
  <si>
    <t>Mistrz produkcji w górnictwie odkrywkowym</t>
  </si>
  <si>
    <t>Mistrz produkcji w górnictwie otworowym</t>
  </si>
  <si>
    <t>Mistrz produkcji w przemyśle chemicznym</t>
  </si>
  <si>
    <t>Mistrz produkcji w przemyśle drzewnym</t>
  </si>
  <si>
    <t>312203</t>
  </si>
  <si>
    <t>Mistrz produkcji w przemyśle elektromaszynowym</t>
  </si>
  <si>
    <t>312204</t>
  </si>
  <si>
    <t>Mistrz produkcji w przemyśle elektronicznym</t>
  </si>
  <si>
    <t>312206</t>
  </si>
  <si>
    <t xml:space="preserve">Mistrz produkcji w przemyśle metalurgicznym </t>
  </si>
  <si>
    <t>312207</t>
  </si>
  <si>
    <t>Mistrz produkcji w przemyśle samochodowym</t>
  </si>
  <si>
    <t>312208</t>
  </si>
  <si>
    <t>Mistrz produkcji w przemyśle spożywczym</t>
  </si>
  <si>
    <t>312209</t>
  </si>
  <si>
    <t>Mistrz produkcji w przemyśle włókienniczym</t>
  </si>
  <si>
    <t>751401</t>
  </si>
  <si>
    <t>Młynarz</t>
  </si>
  <si>
    <t>731406</t>
  </si>
  <si>
    <t>731704</t>
  </si>
  <si>
    <t>Modelarz wyrobów plecionkarskich</t>
  </si>
  <si>
    <t>524101</t>
  </si>
  <si>
    <t>Modelka / model prezentacji ubiorów</t>
  </si>
  <si>
    <t>524102</t>
  </si>
  <si>
    <t>Modelka / model twórczości reklamowej i artystycznej</t>
  </si>
  <si>
    <t>753107</t>
  </si>
  <si>
    <t>Modystka</t>
  </si>
  <si>
    <t>Moletownik</t>
  </si>
  <si>
    <t>711901</t>
  </si>
  <si>
    <t>352109</t>
  </si>
  <si>
    <t>352110</t>
  </si>
  <si>
    <t>Montażysta reprodukcyjny</t>
  </si>
  <si>
    <t>723314</t>
  </si>
  <si>
    <t>Monter / konserwator kolei linowych</t>
  </si>
  <si>
    <t>723315</t>
  </si>
  <si>
    <t xml:space="preserve">Monter / konserwator urządzeń przeciwpożarowych </t>
  </si>
  <si>
    <t>742113</t>
  </si>
  <si>
    <t>Monter / konserwator urządzeń zabezpieczeń technicznych osób i mienia</t>
  </si>
  <si>
    <t>Monter / składacz okien</t>
  </si>
  <si>
    <t>Monter aparatów i przyrządów optycznych</t>
  </si>
  <si>
    <t>Monter aparatury i urządzeń chemicznych</t>
  </si>
  <si>
    <t>821301</t>
  </si>
  <si>
    <t>Monter aparatury i urządzeń techniki jądrowej</t>
  </si>
  <si>
    <t>Monter aparatury rozdzielczej i kontrolnej energii elektrycznej</t>
  </si>
  <si>
    <t>Monter bram</t>
  </si>
  <si>
    <t>711701</t>
  </si>
  <si>
    <t>821302</t>
  </si>
  <si>
    <t>Monter elektronicznego wyposażenia maszyn i urządzeń</t>
  </si>
  <si>
    <t>Monter elektronik – aparatura medyczna</t>
  </si>
  <si>
    <t>Monter elektronik – aparatura pomiarowa</t>
  </si>
  <si>
    <t>Monter elektronik – elektroniczne instrumenty muzyczne</t>
  </si>
  <si>
    <t>Monter elektronik – elektroniczny sprzęt sygnalizacyjny i systemy sygnalizacyjne</t>
  </si>
  <si>
    <t>742107</t>
  </si>
  <si>
    <t>Monter elektronik – instalacja anten</t>
  </si>
  <si>
    <t>742108</t>
  </si>
  <si>
    <t>Monter elektronik – naprawa sprzętu audiowizualnego</t>
  </si>
  <si>
    <t>742109</t>
  </si>
  <si>
    <t>Monter elektronik – sprzęt komputerowy</t>
  </si>
  <si>
    <t>742110</t>
  </si>
  <si>
    <t>Monter elektronik – układy elektroniczne automatyki przemysłowej</t>
  </si>
  <si>
    <t>742111</t>
  </si>
  <si>
    <t>Monter elektronik – urządzenia radiokomunikacyjne</t>
  </si>
  <si>
    <t>742112</t>
  </si>
  <si>
    <t>Monter elektronik – urządzenia radiowo-telewizyjne</t>
  </si>
  <si>
    <t>821303</t>
  </si>
  <si>
    <t>Monter elektroniki samochodowej</t>
  </si>
  <si>
    <t>Monter elektrycznego sprzętu gospodarstwa domowego</t>
  </si>
  <si>
    <t>Monter elektrycznych przyrządów pomiarowych</t>
  </si>
  <si>
    <t>712602</t>
  </si>
  <si>
    <t>Monter instalacji centralnego ogrzewania i ciepłej wody</t>
  </si>
  <si>
    <t>712603</t>
  </si>
  <si>
    <t>712604</t>
  </si>
  <si>
    <t>Monter instalacji i urządzeń telekomunikacyjnych (telemonter)</t>
  </si>
  <si>
    <t>712703</t>
  </si>
  <si>
    <t>Monter instalacji wentylacyjnych i klimatyzacyjnych</t>
  </si>
  <si>
    <t>Monter izolacji chemoodpornych i antykorozyjnych</t>
  </si>
  <si>
    <t>Monter kotłów i armatury kotłowej</t>
  </si>
  <si>
    <t>Monter maszyn elektrycznych</t>
  </si>
  <si>
    <t>Monter maszyn i urządzeń okrętowych</t>
  </si>
  <si>
    <t>Monter maszyn i urządzeń przemysłowych</t>
  </si>
  <si>
    <t>821902</t>
  </si>
  <si>
    <t>Monter mebli</t>
  </si>
  <si>
    <t>Monter mechanizmów i przyrządów precyzyjnych</t>
  </si>
  <si>
    <t>742114</t>
  </si>
  <si>
    <t>711603</t>
  </si>
  <si>
    <t>Monter obrabiarek</t>
  </si>
  <si>
    <t>Monter ociepleń budynków</t>
  </si>
  <si>
    <t>Monter osprzętu elektrotechnicznego</t>
  </si>
  <si>
    <t>Monter płatowców i śmigłowców</t>
  </si>
  <si>
    <t>Monter płyt kartonowo - gipsowych</t>
  </si>
  <si>
    <t>821304</t>
  </si>
  <si>
    <t>Monter podzespołów i zespołów elektronicznych</t>
  </si>
  <si>
    <t>Monter pojazdów i urządzeń transportowych</t>
  </si>
  <si>
    <t>711902</t>
  </si>
  <si>
    <t>Monter reklam</t>
  </si>
  <si>
    <t>821903</t>
  </si>
  <si>
    <t>Monter rowerów i wózków</t>
  </si>
  <si>
    <t>712605</t>
  </si>
  <si>
    <t>Monter rurociągów górniczych</t>
  </si>
  <si>
    <t>712606</t>
  </si>
  <si>
    <t>Monter rurociągów okrętowych</t>
  </si>
  <si>
    <t>712607</t>
  </si>
  <si>
    <t>Monter rurociągów przemysłowych</t>
  </si>
  <si>
    <t>711903</t>
  </si>
  <si>
    <t>Monter samochodowej instalacji gazowej (LPG)</t>
  </si>
  <si>
    <t>712608</t>
  </si>
  <si>
    <t>Monter sieci cieplnych</t>
  </si>
  <si>
    <t>712609</t>
  </si>
  <si>
    <t>Monter sieci deszczownianych</t>
  </si>
  <si>
    <t>712610</t>
  </si>
  <si>
    <t>Monter sieci gazowych</t>
  </si>
  <si>
    <t>712611</t>
  </si>
  <si>
    <t>Monter sieci telekomunikacyjnych</t>
  </si>
  <si>
    <t>712612</t>
  </si>
  <si>
    <t>Monter sieci wodnych i kanalizacyjnych</t>
  </si>
  <si>
    <t>Monter silników spalinowych</t>
  </si>
  <si>
    <t>821111</t>
  </si>
  <si>
    <t>Monter sprzętu gospodarstwa domowego</t>
  </si>
  <si>
    <t>Monter sprzętu oświetleniowego i lamp elektrycznych</t>
  </si>
  <si>
    <t>821305</t>
  </si>
  <si>
    <t>Monter sprzętu radiowego i telewizyjnego</t>
  </si>
  <si>
    <t>Monter suchej zabudowy</t>
  </si>
  <si>
    <t>712613</t>
  </si>
  <si>
    <t>821112</t>
  </si>
  <si>
    <t>Monter taboru szynowego</t>
  </si>
  <si>
    <t>821113</t>
  </si>
  <si>
    <t>Monter układów hydraulicznych i pneumatycznych</t>
  </si>
  <si>
    <t>821114</t>
  </si>
  <si>
    <t>Monter urządzeń chłodniczych i gastronomicznych</t>
  </si>
  <si>
    <t>712614</t>
  </si>
  <si>
    <t>Monter urządzeń energii odnawialnej</t>
  </si>
  <si>
    <t>821115</t>
  </si>
  <si>
    <t>Monter urządzeń laserowych</t>
  </si>
  <si>
    <t>821116</t>
  </si>
  <si>
    <t>Monter urządzeń sterowania ruchem kolejowym</t>
  </si>
  <si>
    <t>742115</t>
  </si>
  <si>
    <t>Monter urządzeń sterowania ruchem pociągów metra</t>
  </si>
  <si>
    <t>742116</t>
  </si>
  <si>
    <t>Monter urządzeń zdalnego sterowania i kontroli dyspozytorskiej metra</t>
  </si>
  <si>
    <t>821904</t>
  </si>
  <si>
    <t>Monter wyrobów tekstylnych, z tektury i pokrewnych materiałów</t>
  </si>
  <si>
    <t>821905</t>
  </si>
  <si>
    <t>Monter wyrobów z drewna</t>
  </si>
  <si>
    <t>821906</t>
  </si>
  <si>
    <t>Monter wyrobów z tworzyw sztucznych</t>
  </si>
  <si>
    <t>821306</t>
  </si>
  <si>
    <t>Monter zestrajacz urządzeń elektronicznych</t>
  </si>
  <si>
    <t>Monter żaluzji</t>
  </si>
  <si>
    <t>711604</t>
  </si>
  <si>
    <t>Mostowniczy</t>
  </si>
  <si>
    <t>723316</t>
  </si>
  <si>
    <t>723317</t>
  </si>
  <si>
    <t>Motorzysta żeglugi śródlądowej</t>
  </si>
  <si>
    <t>711202</t>
  </si>
  <si>
    <t>262102</t>
  </si>
  <si>
    <t>265205</t>
  </si>
  <si>
    <t>Muzyk reżyser dźwięku</t>
  </si>
  <si>
    <t>343602</t>
  </si>
  <si>
    <t>265206</t>
  </si>
  <si>
    <t xml:space="preserve">Muzykolog </t>
  </si>
  <si>
    <t>323008</t>
  </si>
  <si>
    <t>Muzykoterapeuta</t>
  </si>
  <si>
    <t>752103</t>
  </si>
  <si>
    <t>121303</t>
  </si>
  <si>
    <t>Naczelnik / kierownik wydziału</t>
  </si>
  <si>
    <t>933302</t>
  </si>
  <si>
    <t>Napełniający zbiorniki transportowe</t>
  </si>
  <si>
    <t>235909</t>
  </si>
  <si>
    <t>Nauczyciel  logopeda</t>
  </si>
  <si>
    <t>232001</t>
  </si>
  <si>
    <t>Nauczyciel / instruktor praktycznej nauki zawodu</t>
  </si>
  <si>
    <t>231001</t>
  </si>
  <si>
    <t>Nauczyciel akademicki – nauki biologiczne</t>
  </si>
  <si>
    <t>231002</t>
  </si>
  <si>
    <t>Nauczyciel akademicki – nauki chemiczne</t>
  </si>
  <si>
    <t>231003</t>
  </si>
  <si>
    <t>Nauczyciel akademicki – nauki ekonomiczne</t>
  </si>
  <si>
    <t>231004</t>
  </si>
  <si>
    <t>Nauczyciel akademicki – nauki farmaceutyczne</t>
  </si>
  <si>
    <t>231005</t>
  </si>
  <si>
    <t>Nauczyciel akademicki – nauki fizyczne</t>
  </si>
  <si>
    <t>231006</t>
  </si>
  <si>
    <t>Nauczyciel akademicki – nauki humanistyczne</t>
  </si>
  <si>
    <t>231008</t>
  </si>
  <si>
    <t>Nauczyciel akademicki – nauki matematyczne</t>
  </si>
  <si>
    <t>231009</t>
  </si>
  <si>
    <t>Nauczyciel akademicki – nauki medyczne</t>
  </si>
  <si>
    <t>231010</t>
  </si>
  <si>
    <t>Nauczyciel akademicki – nauki o kulturze fizycznej</t>
  </si>
  <si>
    <t>231011</t>
  </si>
  <si>
    <t>Nauczyciel akademicki – nauki o Ziemi</t>
  </si>
  <si>
    <t>231012</t>
  </si>
  <si>
    <t>Nauczyciel akademicki – nauki prawne</t>
  </si>
  <si>
    <t>231013</t>
  </si>
  <si>
    <t>Nauczyciel akademicki – nauki rolnicze</t>
  </si>
  <si>
    <t>231014</t>
  </si>
  <si>
    <t>Nauczyciel akademicki – nauki techniczne</t>
  </si>
  <si>
    <t>231015</t>
  </si>
  <si>
    <t>Nauczyciel akademicki – nauki teologiczne</t>
  </si>
  <si>
    <t>231016</t>
  </si>
  <si>
    <t>Nauczyciel akademicki – nauki weterynaryjne</t>
  </si>
  <si>
    <t>231017</t>
  </si>
  <si>
    <t>Nauczyciel akademicki – nauki wojskowe</t>
  </si>
  <si>
    <t>231019</t>
  </si>
  <si>
    <t>Nauczyciel akademicki – sztuki muzyczne</t>
  </si>
  <si>
    <t>231020</t>
  </si>
  <si>
    <t>Nauczyciel akademicki – sztuki plastyczne</t>
  </si>
  <si>
    <t>231021</t>
  </si>
  <si>
    <t>Nauczyciel akademicki – sztuki teatralne</t>
  </si>
  <si>
    <t>233001</t>
  </si>
  <si>
    <t xml:space="preserve">Nauczyciel biologii </t>
  </si>
  <si>
    <t>233002</t>
  </si>
  <si>
    <t>Nauczyciel chemii</t>
  </si>
  <si>
    <t>235105</t>
  </si>
  <si>
    <t>233003</t>
  </si>
  <si>
    <t>Nauczyciel etyki</t>
  </si>
  <si>
    <t>Nauczyciel etyki w szkole podstawowej</t>
  </si>
  <si>
    <t>233004</t>
  </si>
  <si>
    <t>Nauczyciel fizyki i astronomii</t>
  </si>
  <si>
    <t>233005</t>
  </si>
  <si>
    <t>Nauczyciel geografii</t>
  </si>
  <si>
    <t>235201</t>
  </si>
  <si>
    <t>Nauczyciel głuchych i niedosłyszących (surdopedagog)</t>
  </si>
  <si>
    <t>233006</t>
  </si>
  <si>
    <t>Nauczyciel historii</t>
  </si>
  <si>
    <t>Nauczyciel historii i społeczeństwa w szkole podstawowej</t>
  </si>
  <si>
    <t>233007</t>
  </si>
  <si>
    <t>Nauczyciel informatyki / technologii informacyjnej</t>
  </si>
  <si>
    <t>Nauczyciel informatyki w szkole podstawowej</t>
  </si>
  <si>
    <t>235106</t>
  </si>
  <si>
    <t>233008</t>
  </si>
  <si>
    <t>Nauczyciel języka angielskiego</t>
  </si>
  <si>
    <t>Nauczyciel języka angielskiego w szkole podstawowej</t>
  </si>
  <si>
    <t>233009</t>
  </si>
  <si>
    <t>Nauczyciel języka francuskiego</t>
  </si>
  <si>
    <t>234105</t>
  </si>
  <si>
    <t>Nauczyciel języka francuskiego w szkole podstawowej</t>
  </si>
  <si>
    <t>233010</t>
  </si>
  <si>
    <t>Nauczyciel języka hiszpańskiego</t>
  </si>
  <si>
    <t>233011</t>
  </si>
  <si>
    <t>Nauczyciel języka niemieckiego</t>
  </si>
  <si>
    <t>234107</t>
  </si>
  <si>
    <t>Nauczyciel języka niemieckiego w szkole podstawowej</t>
  </si>
  <si>
    <t>233012</t>
  </si>
  <si>
    <t>Nauczyciel języka polskiego</t>
  </si>
  <si>
    <t>234108</t>
  </si>
  <si>
    <t>Nauczyciel języka polskiego w szkole podstawowej</t>
  </si>
  <si>
    <t>233013</t>
  </si>
  <si>
    <t>Nauczyciel języka rosyjskiego</t>
  </si>
  <si>
    <t>234109</t>
  </si>
  <si>
    <t>Nauczyciel języka rosyjskiego w szkole podstawowej</t>
  </si>
  <si>
    <t>233014</t>
  </si>
  <si>
    <t>Nauczyciel języka włoskiego</t>
  </si>
  <si>
    <t>234110</t>
  </si>
  <si>
    <t>Nauczyciel języka włoskiego w szkole podstawowej</t>
  </si>
  <si>
    <t>Nauczyciel konsultant</t>
  </si>
  <si>
    <t>233015</t>
  </si>
  <si>
    <t>Nauczyciel matematyki</t>
  </si>
  <si>
    <t>234111</t>
  </si>
  <si>
    <t>Nauczyciel matematyki w szkole podstawowej</t>
  </si>
  <si>
    <t>233016</t>
  </si>
  <si>
    <t>Nauczyciel muzyki</t>
  </si>
  <si>
    <t>235401</t>
  </si>
  <si>
    <t>Nauczyciel muzyki w placówkach pozaszkolnych</t>
  </si>
  <si>
    <t>234112</t>
  </si>
  <si>
    <t>Nauczyciel muzyki w szkole podstawowej</t>
  </si>
  <si>
    <t>Nauczyciel na odległość</t>
  </si>
  <si>
    <t>234113</t>
  </si>
  <si>
    <t>Nauczyciel nauczania początkowego</t>
  </si>
  <si>
    <t>235202</t>
  </si>
  <si>
    <t>Nauczyciel niedostosowanych społecznie (socjoterapeuta)</t>
  </si>
  <si>
    <t>235203</t>
  </si>
  <si>
    <t>Nauczyciel niewidomych i niedowidzących (tyflopedagog)</t>
  </si>
  <si>
    <t>233017</t>
  </si>
  <si>
    <t>Nauczyciel plastyki</t>
  </si>
  <si>
    <t>234114</t>
  </si>
  <si>
    <t>Nauczyciel plastyki w szkole podstawowej</t>
  </si>
  <si>
    <t>232002</t>
  </si>
  <si>
    <t>Nauczyciel przedmiotów zawodowych artystycznych</t>
  </si>
  <si>
    <t>232003</t>
  </si>
  <si>
    <t>Nauczyciel przedmiotów zawodowych ekonomicznych</t>
  </si>
  <si>
    <t>232004</t>
  </si>
  <si>
    <t>Nauczyciel przedmiotów zawodowych medycznych</t>
  </si>
  <si>
    <t>232005</t>
  </si>
  <si>
    <t>Nauczyciel przedmiotów zawodowych rolniczych i leśnych</t>
  </si>
  <si>
    <t>232006</t>
  </si>
  <si>
    <t>Nauczyciel przedmiotów zawodowych technicznych</t>
  </si>
  <si>
    <t>232007</t>
  </si>
  <si>
    <t>Nauczyciel przedmiotów zawodowych turystycznych</t>
  </si>
  <si>
    <t>233018</t>
  </si>
  <si>
    <t>Nauczyciel przedsiębiorczości</t>
  </si>
  <si>
    <t>234201</t>
  </si>
  <si>
    <t>Nauczyciel przedszkola</t>
  </si>
  <si>
    <t>235204</t>
  </si>
  <si>
    <t>234115</t>
  </si>
  <si>
    <t>Nauczyciel przyrody w szkole podstawowej</t>
  </si>
  <si>
    <t>233019</t>
  </si>
  <si>
    <t>Nauczyciel przysposobienia obronnego</t>
  </si>
  <si>
    <t xml:space="preserve">Nauczyciel psycholog </t>
  </si>
  <si>
    <t>233020</t>
  </si>
  <si>
    <t>Nauczyciel religii</t>
  </si>
  <si>
    <t>234116</t>
  </si>
  <si>
    <t>Nauczyciel religii w szkole podstawowej</t>
  </si>
  <si>
    <t>235503</t>
  </si>
  <si>
    <t>Nauczyciel sztuki w placówkach pozaszkolnych</t>
  </si>
  <si>
    <t>233021</t>
  </si>
  <si>
    <t>Nauczyciel techniki</t>
  </si>
  <si>
    <t>234117</t>
  </si>
  <si>
    <t>Nauczyciel techniki w szkole podstawowej</t>
  </si>
  <si>
    <t>235601</t>
  </si>
  <si>
    <t>Nauczyciel technologii informatycznych w placówkach pozaszkolnych</t>
  </si>
  <si>
    <t>235205</t>
  </si>
  <si>
    <t>Nauczyciel upośledzonych umysłowo (oligofrenopedagog)</t>
  </si>
  <si>
    <t>233022</t>
  </si>
  <si>
    <t>Nauczyciel wiedzy o kulturze</t>
  </si>
  <si>
    <t>233023</t>
  </si>
  <si>
    <t>Nauczyciel wiedzy o społeczeństwie</t>
  </si>
  <si>
    <t>233024</t>
  </si>
  <si>
    <t>Nauczyciel wychowania do życia w rodzinie</t>
  </si>
  <si>
    <t>233025</t>
  </si>
  <si>
    <t>Nauczyciel wychowania fizycznego</t>
  </si>
  <si>
    <t>234118</t>
  </si>
  <si>
    <t>Nauczyciel wychowania fizycznego w szkole podstawowej</t>
  </si>
  <si>
    <t>315302</t>
  </si>
  <si>
    <t>Nawigator lotniczy</t>
  </si>
  <si>
    <t>242104</t>
  </si>
  <si>
    <t>Negocjator biznesowy</t>
  </si>
  <si>
    <t>214107</t>
  </si>
  <si>
    <t>962107</t>
  </si>
  <si>
    <t>Noszowy</t>
  </si>
  <si>
    <t>261905</t>
  </si>
  <si>
    <t>Notariusz</t>
  </si>
  <si>
    <t>754102</t>
  </si>
  <si>
    <t>Nurek</t>
  </si>
  <si>
    <t>Obchodowy bloku</t>
  </si>
  <si>
    <t>315303</t>
  </si>
  <si>
    <t>Obserwator pokładowy prób w locie</t>
  </si>
  <si>
    <t>753603</t>
  </si>
  <si>
    <t>Obuwnik miarowy</t>
  </si>
  <si>
    <t>753604</t>
  </si>
  <si>
    <t>Obuwnik ortopedyczny</t>
  </si>
  <si>
    <t>753605</t>
  </si>
  <si>
    <t>Obuwnik przemysłowy</t>
  </si>
  <si>
    <t>753602</t>
  </si>
  <si>
    <t>211406</t>
  </si>
  <si>
    <t>Oczyszczacz kanalizacyjny (kanalarz)</t>
  </si>
  <si>
    <t>721405</t>
  </si>
  <si>
    <t>962301</t>
  </si>
  <si>
    <t>Odczytywacz liczników</t>
  </si>
  <si>
    <t>731407</t>
  </si>
  <si>
    <t>Odlewnik wyrobów z materiałów polimerowych</t>
  </si>
  <si>
    <t>432304</t>
  </si>
  <si>
    <t>Odprawiacz pociągów</t>
  </si>
  <si>
    <t>Oficer sił zbrojnych</t>
  </si>
  <si>
    <t>611307</t>
  </si>
  <si>
    <t>Ogrodnik – uprawa grzybów jadalnych</t>
  </si>
  <si>
    <t>611308</t>
  </si>
  <si>
    <t>Ogrodnik – uprawa roślin ozdobnych</t>
  </si>
  <si>
    <t>611309</t>
  </si>
  <si>
    <t>Ogrodnik – uprawa warzyw polowych</t>
  </si>
  <si>
    <t>611310</t>
  </si>
  <si>
    <t>Ogrodnik – uprawy pod osłonami</t>
  </si>
  <si>
    <t>611304</t>
  </si>
  <si>
    <t>Ogrodnik producent nasion</t>
  </si>
  <si>
    <t>611303</t>
  </si>
  <si>
    <t>611305</t>
  </si>
  <si>
    <t>Ogrodnik szkółkarz</t>
  </si>
  <si>
    <t>611306</t>
  </si>
  <si>
    <t>Ogrodnik terenów zieleni</t>
  </si>
  <si>
    <t>834307</t>
  </si>
  <si>
    <t>Operator - mechanik wyciągarki szybowcowej</t>
  </si>
  <si>
    <t>Operator (maszynista) stacji pomp</t>
  </si>
  <si>
    <t>Operator agregatów do obróbki cieplnej</t>
  </si>
  <si>
    <t>Operator agregatów natryskowych</t>
  </si>
  <si>
    <t>Operator aplikacji komputerowych</t>
  </si>
  <si>
    <t>811403</t>
  </si>
  <si>
    <t>Operator automatów ceglarskich i wapienno - piaskarskich</t>
  </si>
  <si>
    <t>818101</t>
  </si>
  <si>
    <t>Operator centrali telefonicznej</t>
  </si>
  <si>
    <t>Operator ciągników zrywkowych do zrywki podwieszanej</t>
  </si>
  <si>
    <t>Operator DTP</t>
  </si>
  <si>
    <t>352111</t>
  </si>
  <si>
    <t>Operator dźwięku</t>
  </si>
  <si>
    <t>834306</t>
  </si>
  <si>
    <t>Operator dźwignic linotorowych</t>
  </si>
  <si>
    <t>Operator edytorów tekstu</t>
  </si>
  <si>
    <t>Operator fotoskładu</t>
  </si>
  <si>
    <t>Operator górniczych urządzeń sygnalizacyjnych (sygnalista)</t>
  </si>
  <si>
    <t>352112</t>
  </si>
  <si>
    <t>Operator kamery</t>
  </si>
  <si>
    <t>351102</t>
  </si>
  <si>
    <t>Operator komputerowych urządzeń peryferyjnych</t>
  </si>
  <si>
    <t>Operator koparki</t>
  </si>
  <si>
    <t>Operator koparko – ładowarki</t>
  </si>
  <si>
    <t>Operator kserokopiarek</t>
  </si>
  <si>
    <t>817102</t>
  </si>
  <si>
    <t>811106</t>
  </si>
  <si>
    <t>Operator ładowarki</t>
  </si>
  <si>
    <t>818102</t>
  </si>
  <si>
    <t>Operator maszyn do lakierowania i laminowania przetworów papierowych</t>
  </si>
  <si>
    <t>Operator maszyn do produkcji drutów i prętów</t>
  </si>
  <si>
    <t>Operator maszyn do produkcji opakowań z papieru i tektury</t>
  </si>
  <si>
    <t>Operator maszyn do produkcji papierowych artykułów piśmiennych</t>
  </si>
  <si>
    <t>814304</t>
  </si>
  <si>
    <t>Operator maszyn do produkcji papierowych artykułów toaletowych i sanitarnych</t>
  </si>
  <si>
    <t>Operator maszyn do produkcji papieru i tektury falistej</t>
  </si>
  <si>
    <t>Operator maszyn do produkcji papy</t>
  </si>
  <si>
    <t>Operator maszyn do produkcji sznurka i tulei</t>
  </si>
  <si>
    <t>Operator maszyn do produkcji taśm magnetycznych</t>
  </si>
  <si>
    <t>Operator maszyn do produkcji włóknin i przędzin</t>
  </si>
  <si>
    <t>Operator maszyn do przygotowania włókien</t>
  </si>
  <si>
    <t>Operator maszyn do szycia</t>
  </si>
  <si>
    <t>752302</t>
  </si>
  <si>
    <t>Operator maszyn do wyrobu kopyt i obcasów</t>
  </si>
  <si>
    <t>834202</t>
  </si>
  <si>
    <t>Operator maszyn drogowych</t>
  </si>
  <si>
    <t>Operator maszyn dziewiarskich</t>
  </si>
  <si>
    <t>834203</t>
  </si>
  <si>
    <t>815502</t>
  </si>
  <si>
    <t>Operator maszyn i urządzeń chemicznej obróbki skór</t>
  </si>
  <si>
    <t>811107</t>
  </si>
  <si>
    <t>Operator maszyn i urządzeń do produkcji okien z tworzyw sztucznych</t>
  </si>
  <si>
    <t>815503</t>
  </si>
  <si>
    <t>Operator maszyn i urządzeń mechanicznej obróbki skór</t>
  </si>
  <si>
    <t>816003</t>
  </si>
  <si>
    <t>752303</t>
  </si>
  <si>
    <t>Operator maszyn i urządzeń wikliniarskich</t>
  </si>
  <si>
    <t>732304</t>
  </si>
  <si>
    <t>Operator maszyn introligatorskich</t>
  </si>
  <si>
    <t>818301</t>
  </si>
  <si>
    <t>Operator maszyn kopertujących</t>
  </si>
  <si>
    <t>814307</t>
  </si>
  <si>
    <t>Operator maszyn krojących i wykrawających do papieru</t>
  </si>
  <si>
    <t>834105</t>
  </si>
  <si>
    <t>Operator maszyn przędzalniczych</t>
  </si>
  <si>
    <t>Operator maszyn przygotowawczych do wytwarzania płaskich wyrobów włókienniczych</t>
  </si>
  <si>
    <t>Operator maszyn tapicerskich</t>
  </si>
  <si>
    <t>815203</t>
  </si>
  <si>
    <t>Operator maszyn tkackich</t>
  </si>
  <si>
    <t>811108</t>
  </si>
  <si>
    <t>815204</t>
  </si>
  <si>
    <t>Operator maszyn wykończalniczych wyrobów włókienniczych</t>
  </si>
  <si>
    <t>Operator maszyn zapałczanych</t>
  </si>
  <si>
    <t>817103</t>
  </si>
  <si>
    <t>817104</t>
  </si>
  <si>
    <t>817105</t>
  </si>
  <si>
    <t>Operator minilabu fotograficznego</t>
  </si>
  <si>
    <t>834308</t>
  </si>
  <si>
    <t>Operator mostu zwodzonego</t>
  </si>
  <si>
    <t>912202</t>
  </si>
  <si>
    <t>Operator myjni</t>
  </si>
  <si>
    <t>722307</t>
  </si>
  <si>
    <t>722308</t>
  </si>
  <si>
    <t>722309</t>
  </si>
  <si>
    <t>265402</t>
  </si>
  <si>
    <t>Operator obrazu</t>
  </si>
  <si>
    <t>811109</t>
  </si>
  <si>
    <t>815601</t>
  </si>
  <si>
    <t>Operator obuwniczych urządzeń szwalniczych</t>
  </si>
  <si>
    <t>818103</t>
  </si>
  <si>
    <t>817106</t>
  </si>
  <si>
    <t>Operator pergaminiarki</t>
  </si>
  <si>
    <t>Operator pieców do obróbki cieplnej</t>
  </si>
  <si>
    <t>817202</t>
  </si>
  <si>
    <t>Operator pociągowy</t>
  </si>
  <si>
    <t>315304</t>
  </si>
  <si>
    <t>Operator pokładowych urządzeń specjalnych</t>
  </si>
  <si>
    <t>814308</t>
  </si>
  <si>
    <t>Operator pras do formowania wyrobów z masy papierniczej</t>
  </si>
  <si>
    <t>Operator pras kuźniczych</t>
  </si>
  <si>
    <t>817203</t>
  </si>
  <si>
    <t>834309</t>
  </si>
  <si>
    <t>Operator przenośników</t>
  </si>
  <si>
    <t>834310</t>
  </si>
  <si>
    <t>Operator przenośników taśmowych</t>
  </si>
  <si>
    <t>Operator przewijarek i skręcarek nitek</t>
  </si>
  <si>
    <t>Operator reaktorów i autoklawów</t>
  </si>
  <si>
    <t>313903</t>
  </si>
  <si>
    <t>351301</t>
  </si>
  <si>
    <t>Operator sieci komputerowych</t>
  </si>
  <si>
    <t>732110</t>
  </si>
  <si>
    <t>Operator skanera poligraficznego</t>
  </si>
  <si>
    <t>817204</t>
  </si>
  <si>
    <t>817205</t>
  </si>
  <si>
    <t>Operator skrawarek drewna</t>
  </si>
  <si>
    <t>817206</t>
  </si>
  <si>
    <t>Operator spajarek okleiny i łuszczki</t>
  </si>
  <si>
    <t>Operator spalarni odpadów komunalnych</t>
  </si>
  <si>
    <t>834204</t>
  </si>
  <si>
    <t>Operator sprzętu ciężkiego</t>
  </si>
  <si>
    <t>351302</t>
  </si>
  <si>
    <t>352113</t>
  </si>
  <si>
    <t>Operator sprzętu zdjęciowego (wózkarz)</t>
  </si>
  <si>
    <t>811110</t>
  </si>
  <si>
    <t>Operator spycharki</t>
  </si>
  <si>
    <t>817207</t>
  </si>
  <si>
    <t>Operator strugarek i frezarek do drewna</t>
  </si>
  <si>
    <t>834311</t>
  </si>
  <si>
    <t>Operator suwnic (suwnicowy)</t>
  </si>
  <si>
    <t>351303</t>
  </si>
  <si>
    <t xml:space="preserve">Operator systemów komputerowych </t>
  </si>
  <si>
    <t>Operator systemów sterylizacji artykułów sanitarnych, sprzętu i aparatów medycznych</t>
  </si>
  <si>
    <t>Operator systemu VTS</t>
  </si>
  <si>
    <t>834312</t>
  </si>
  <si>
    <t>Operator śluzy, jazu, zapory i pompowni</t>
  </si>
  <si>
    <t>817107</t>
  </si>
  <si>
    <t xml:space="preserve">Operator urządzeń destylacyjnych </t>
  </si>
  <si>
    <t>818104</t>
  </si>
  <si>
    <t>812110</t>
  </si>
  <si>
    <t>Operator urządzeń do cięcia folii i płyt</t>
  </si>
  <si>
    <t>Operator urządzeń do elektroforetycznego nakładania powłok</t>
  </si>
  <si>
    <t>812111</t>
  </si>
  <si>
    <t>Operator urządzeń do emaliowania</t>
  </si>
  <si>
    <t>811404</t>
  </si>
  <si>
    <t>818105</t>
  </si>
  <si>
    <t>Operator urządzeń do formowania i przetwórstwa włókna szklanego</t>
  </si>
  <si>
    <t>818106</t>
  </si>
  <si>
    <t>818107</t>
  </si>
  <si>
    <t xml:space="preserve">Operator urządzeń do formowania wyrobów ogniotrwałych </t>
  </si>
  <si>
    <t>818108</t>
  </si>
  <si>
    <t>Operator urządzeń do formowania wyrobów sylikatowych</t>
  </si>
  <si>
    <t>Operator urządzeń do formowania wyrobów z tworzyw sztucznych</t>
  </si>
  <si>
    <t>818109</t>
  </si>
  <si>
    <t>818110</t>
  </si>
  <si>
    <t>817108</t>
  </si>
  <si>
    <t>Operator urządzeń do klejenia elementów odzieży</t>
  </si>
  <si>
    <t>817208</t>
  </si>
  <si>
    <t>Operator urządzeń do końcowej obróbki płyt</t>
  </si>
  <si>
    <t>Operator urządzeń do krystalizacji</t>
  </si>
  <si>
    <t>818111</t>
  </si>
  <si>
    <t>817109</t>
  </si>
  <si>
    <t>818302</t>
  </si>
  <si>
    <t>Operator urządzeń do mycia, napełniania i zamykania butelek</t>
  </si>
  <si>
    <t>Operator urządzeń do nakładania powłok galwanicznych</t>
  </si>
  <si>
    <t>Operator urządzeń do natryskowego nakładania powłok</t>
  </si>
  <si>
    <t>Operator urządzeń do obróbki błon i filmów fotograficznych</t>
  </si>
  <si>
    <t>818112</t>
  </si>
  <si>
    <t>816005</t>
  </si>
  <si>
    <t>Operator urządzeń do obróbki surowca mleczarskiego</t>
  </si>
  <si>
    <t>818901</t>
  </si>
  <si>
    <t>Operator urządzeń do paletyzacji</t>
  </si>
  <si>
    <t>812205</t>
  </si>
  <si>
    <t>Operator urządzeń do platerowania</t>
  </si>
  <si>
    <t>752304</t>
  </si>
  <si>
    <t>Operator urządzeń do polerowania drewna</t>
  </si>
  <si>
    <t>815701</t>
  </si>
  <si>
    <t>Operator urządzeń do prania, prasowania i chemicznego czyszczenia tekstyliów</t>
  </si>
  <si>
    <t>Operator urządzeń do produkcji chemikaliów nieorganicznych</t>
  </si>
  <si>
    <t>813112</t>
  </si>
  <si>
    <t>Operator urządzeń do produkcji chemikaliów organicznych</t>
  </si>
  <si>
    <t>816006</t>
  </si>
  <si>
    <t>Operator urządzeń do produkcji cukru</t>
  </si>
  <si>
    <t>811405</t>
  </si>
  <si>
    <t>813114</t>
  </si>
  <si>
    <t>813115</t>
  </si>
  <si>
    <t>816007</t>
  </si>
  <si>
    <t>Operator urządzeń do produkcji koncentratów spożywczych</t>
  </si>
  <si>
    <t>816008</t>
  </si>
  <si>
    <t>Operator urządzeń do produkcji majonezu i musztardy</t>
  </si>
  <si>
    <t>816009</t>
  </si>
  <si>
    <t>Operator urządzeń do produkcji makaronu</t>
  </si>
  <si>
    <t>811406</t>
  </si>
  <si>
    <t>Operator urządzeń do produkcji mas asfaltobetonowych</t>
  </si>
  <si>
    <t>813116</t>
  </si>
  <si>
    <t>813117</t>
  </si>
  <si>
    <t>818113</t>
  </si>
  <si>
    <t>Operator urządzeń do produkcji materiałów ściernych</t>
  </si>
  <si>
    <t>813118</t>
  </si>
  <si>
    <t>Operator urządzeń do produkcji materiałów wybuchowych i pokrewnych</t>
  </si>
  <si>
    <t>816010</t>
  </si>
  <si>
    <t>Operator urządzeń do produkcji napojów bezalkoholowych</t>
  </si>
  <si>
    <t>813119</t>
  </si>
  <si>
    <t>Operator urządzeń do produkcji nawozów sztucznych</t>
  </si>
  <si>
    <t>813120</t>
  </si>
  <si>
    <t>Operator urządzeń do produkcji ołówków</t>
  </si>
  <si>
    <t>816011</t>
  </si>
  <si>
    <t>Operator urządzeń do produkcji pasz</t>
  </si>
  <si>
    <t>816012</t>
  </si>
  <si>
    <t>Operator urządzeń do produkcji pieczywa</t>
  </si>
  <si>
    <t>816013</t>
  </si>
  <si>
    <t>Operator urządzeń do produkcji piwa</t>
  </si>
  <si>
    <t>813121</t>
  </si>
  <si>
    <t>Operator urządzeń do produkcji sadzy</t>
  </si>
  <si>
    <t>816014</t>
  </si>
  <si>
    <t>Operator urządzeń do produkcji spirytusu</t>
  </si>
  <si>
    <t>813122</t>
  </si>
  <si>
    <t>Operator urządzeń do produkcji sztucznej skóry</t>
  </si>
  <si>
    <t>813123</t>
  </si>
  <si>
    <t>Operator urządzeń do produkcji środków piorących i myjących</t>
  </si>
  <si>
    <t>818114</t>
  </si>
  <si>
    <t>816015</t>
  </si>
  <si>
    <t>Operator urządzeń do produkcji tłuszczów roślinnych</t>
  </si>
  <si>
    <t>813124</t>
  </si>
  <si>
    <t>816016</t>
  </si>
  <si>
    <t>Operator urządzeń do produkcji wina</t>
  </si>
  <si>
    <t>813125</t>
  </si>
  <si>
    <t>Operator urządzeń do produkcji włókien chemicznych</t>
  </si>
  <si>
    <t>816017</t>
  </si>
  <si>
    <t>Operator urządzeń do produkcji wyrobów cukierniczych</t>
  </si>
  <si>
    <t>813126</t>
  </si>
  <si>
    <t>Operator urządzeń do produkcji wyrobów farmaceutycznych</t>
  </si>
  <si>
    <t>813127</t>
  </si>
  <si>
    <t>Operator urządzeń do produkcji wyrobów kosmetycznych</t>
  </si>
  <si>
    <t>816018</t>
  </si>
  <si>
    <t>Operator urządzeń do produkcji wyrobów mleczarskich</t>
  </si>
  <si>
    <t>816019</t>
  </si>
  <si>
    <t>Operator urządzeń do produkcji wyrobów spirytusowych</t>
  </si>
  <si>
    <t>816020</t>
  </si>
  <si>
    <t>Operator urządzeń do przerobu ziarna kakaowego</t>
  </si>
  <si>
    <t>816021</t>
  </si>
  <si>
    <t>Operator urządzeń do przerobu ziarna zbóż</t>
  </si>
  <si>
    <t>813128</t>
  </si>
  <si>
    <t>812206</t>
  </si>
  <si>
    <t>Operator urządzeń do przygotowania powierzchni do nakładania powłok</t>
  </si>
  <si>
    <t>817110</t>
  </si>
  <si>
    <t>Operator urządzeń do spieniania tworzyw sztucznych</t>
  </si>
  <si>
    <t>816022</t>
  </si>
  <si>
    <t>Operator urządzeń do suszenia zbóż</t>
  </si>
  <si>
    <t>817111</t>
  </si>
  <si>
    <t>Operator urządzeń do wulkanizacji</t>
  </si>
  <si>
    <t>722310</t>
  </si>
  <si>
    <t>812207</t>
  </si>
  <si>
    <t>Operator urządzeń do zanurzeniowego nakładania powłok</t>
  </si>
  <si>
    <t>816023</t>
  </si>
  <si>
    <t>Operator urządzeń elewatorów zbożowych</t>
  </si>
  <si>
    <t>813129</t>
  </si>
  <si>
    <t>Operator urządzeń filtrujących</t>
  </si>
  <si>
    <t>813130</t>
  </si>
  <si>
    <t>813131</t>
  </si>
  <si>
    <t>Operator urządzeń kaletniczych</t>
  </si>
  <si>
    <t>313207</t>
  </si>
  <si>
    <t>Operator urządzeń klimatyzacyjnych i odpylających</t>
  </si>
  <si>
    <t>813132</t>
  </si>
  <si>
    <t>816024</t>
  </si>
  <si>
    <t>Operator urządzeń linii aseptycznego rozlewu w opakowania kartonowe</t>
  </si>
  <si>
    <t>834313</t>
  </si>
  <si>
    <t>Operator urządzeń ładunkowych silosu</t>
  </si>
  <si>
    <t>813133</t>
  </si>
  <si>
    <t>Operator urządzeń montażowych obuwia</t>
  </si>
  <si>
    <t>352201</t>
  </si>
  <si>
    <t>Operator urządzeń nadawczych telewizji kablowej</t>
  </si>
  <si>
    <t>313208</t>
  </si>
  <si>
    <t>Operator urządzeń oczyszczania ścieków</t>
  </si>
  <si>
    <t>818303</t>
  </si>
  <si>
    <t>Operator urządzeń pakujących</t>
  </si>
  <si>
    <t>812112</t>
  </si>
  <si>
    <t>818115</t>
  </si>
  <si>
    <t>813134</t>
  </si>
  <si>
    <t>818116</t>
  </si>
  <si>
    <t>816025</t>
  </si>
  <si>
    <t>Operator urządzeń przemysłu tytoniowego</t>
  </si>
  <si>
    <t>816026</t>
  </si>
  <si>
    <t>Operator urządzeń przetwórstwa drobiu</t>
  </si>
  <si>
    <t>816027</t>
  </si>
  <si>
    <t>Operator urządzeń przetwórstwa kawy</t>
  </si>
  <si>
    <t>816028</t>
  </si>
  <si>
    <t>Operator urządzeń przetwórstwa mięsa</t>
  </si>
  <si>
    <t>816029</t>
  </si>
  <si>
    <t>Operator urządzeń przetwórstwa owocowo-warzywnego</t>
  </si>
  <si>
    <t>816030</t>
  </si>
  <si>
    <t>Operator urządzeń przetwórstwa ryb</t>
  </si>
  <si>
    <t>Operator urządzeń przetwórstwa surowców gumowych</t>
  </si>
  <si>
    <t>816031</t>
  </si>
  <si>
    <t>Operator urządzeń przetwórstwa ziemniaczanego</t>
  </si>
  <si>
    <t>812113</t>
  </si>
  <si>
    <t>352202</t>
  </si>
  <si>
    <t>817112</t>
  </si>
  <si>
    <t>813135</t>
  </si>
  <si>
    <t>Operator urządzeń rozdrabniających</t>
  </si>
  <si>
    <t>817113</t>
  </si>
  <si>
    <t>813136</t>
  </si>
  <si>
    <t>Operator urządzeń sorpcyjnych</t>
  </si>
  <si>
    <t>352114</t>
  </si>
  <si>
    <t>352115</t>
  </si>
  <si>
    <t>818902</t>
  </si>
  <si>
    <t>Operator urządzeń utylizacji surowców zwierzęcych</t>
  </si>
  <si>
    <t>313209</t>
  </si>
  <si>
    <t>Operator urządzeń uzdatniania i demineralizacji wody</t>
  </si>
  <si>
    <t>812114</t>
  </si>
  <si>
    <t>817114</t>
  </si>
  <si>
    <t>815604</t>
  </si>
  <si>
    <t>Operator urządzeń wykrawających elementy obuwia</t>
  </si>
  <si>
    <t>Operator urządzeń wykrawających i nawarstwiających</t>
  </si>
  <si>
    <t>813137</t>
  </si>
  <si>
    <t>Operator urządzeń wyparnych</t>
  </si>
  <si>
    <t>811407</t>
  </si>
  <si>
    <t>818304</t>
  </si>
  <si>
    <t>Operator urządzeń znakujących</t>
  </si>
  <si>
    <t>834110</t>
  </si>
  <si>
    <t xml:space="preserve">Operator wielooperacyjnych samojezdnych maszyn leśnych </t>
  </si>
  <si>
    <t>834314</t>
  </si>
  <si>
    <t>Operator wieżowy przenośnika taśmowego</t>
  </si>
  <si>
    <t>813138</t>
  </si>
  <si>
    <t>Operator wirówek</t>
  </si>
  <si>
    <t>Operator wprowadzania danych</t>
  </si>
  <si>
    <t>Operator wtryskarki</t>
  </si>
  <si>
    <t>834315</t>
  </si>
  <si>
    <t>Operator wywrotnic wagonowych</t>
  </si>
  <si>
    <t>313904</t>
  </si>
  <si>
    <t>351202</t>
  </si>
  <si>
    <t xml:space="preserve">Operator zintegrowanych systemów zarządzania zasobami firmy (ERP) </t>
  </si>
  <si>
    <t>834111</t>
  </si>
  <si>
    <t>Operator zrywkowych kolejek linowych</t>
  </si>
  <si>
    <t>834316</t>
  </si>
  <si>
    <t>Operator żurawia jezdniowego</t>
  </si>
  <si>
    <t>834317</t>
  </si>
  <si>
    <t>Operator żurawia wieżowego</t>
  </si>
  <si>
    <t>531102</t>
  </si>
  <si>
    <t>Opiekun dzieci na przejściach dla pieszych</t>
  </si>
  <si>
    <t>516402</t>
  </si>
  <si>
    <t>Opiekun dzikich zwierząt</t>
  </si>
  <si>
    <t>243302</t>
  </si>
  <si>
    <t>Opiekun klienta</t>
  </si>
  <si>
    <t>243104</t>
  </si>
  <si>
    <t>Opiekun marki (brand manager)</t>
  </si>
  <si>
    <t>532102</t>
  </si>
  <si>
    <t>516403</t>
  </si>
  <si>
    <t>Opiekun zwierząt domowych</t>
  </si>
  <si>
    <t>532201</t>
  </si>
  <si>
    <t>Opiekunka domowa</t>
  </si>
  <si>
    <t>531103</t>
  </si>
  <si>
    <t>Opiekunka dzieci w drodze do szkoły</t>
  </si>
  <si>
    <t>531104</t>
  </si>
  <si>
    <t>Opiekunka dziecięca domowa</t>
  </si>
  <si>
    <t>325905</t>
  </si>
  <si>
    <t>341204</t>
  </si>
  <si>
    <t>215204</t>
  </si>
  <si>
    <t xml:space="preserve">Optoelektronik </t>
  </si>
  <si>
    <t>228601</t>
  </si>
  <si>
    <t>Optometrysta</t>
  </si>
  <si>
    <t>325301</t>
  </si>
  <si>
    <t>Optyk okularowy</t>
  </si>
  <si>
    <t>343603</t>
  </si>
  <si>
    <t>Organista</t>
  </si>
  <si>
    <t>333201</t>
  </si>
  <si>
    <t>Organizator imprez rozrywkowych (organizator eventów)</t>
  </si>
  <si>
    <t>333203</t>
  </si>
  <si>
    <t xml:space="preserve">Organizator imprez sportowych </t>
  </si>
  <si>
    <t>333202</t>
  </si>
  <si>
    <t>Organizator imprez ślubnych</t>
  </si>
  <si>
    <t>524402</t>
  </si>
  <si>
    <t>Organizator obsługi sprzedaży internetowej</t>
  </si>
  <si>
    <t>242105</t>
  </si>
  <si>
    <t>Organizator transportu drogowego</t>
  </si>
  <si>
    <t>Organizator usług domowych</t>
  </si>
  <si>
    <t>343401</t>
  </si>
  <si>
    <t>Organizator usług kateringowych</t>
  </si>
  <si>
    <t>333204</t>
  </si>
  <si>
    <t>Organizator usług konferencyjnych</t>
  </si>
  <si>
    <t>516302</t>
  </si>
  <si>
    <t>Organizator usług pogrzebowych</t>
  </si>
  <si>
    <t>333205</t>
  </si>
  <si>
    <t xml:space="preserve">Organizator widowni </t>
  </si>
  <si>
    <t>731207</t>
  </si>
  <si>
    <t>325906</t>
  </si>
  <si>
    <t>516201</t>
  </si>
  <si>
    <t>228904</t>
  </si>
  <si>
    <t>Osoba wykwalifikowana w przemyśle farmaceutycznym</t>
  </si>
  <si>
    <t>343909</t>
  </si>
  <si>
    <t>Oświetlacz filmowy</t>
  </si>
  <si>
    <t>Pakowacz</t>
  </si>
  <si>
    <t>818204</t>
  </si>
  <si>
    <t>Palacz kotłów centralnego ogrzewania gazowych</t>
  </si>
  <si>
    <t>818205</t>
  </si>
  <si>
    <t>Palacz kotłów centralnego ogrzewania wodnych rusztowych</t>
  </si>
  <si>
    <t>818206</t>
  </si>
  <si>
    <t>Palacz kotłów parowych</t>
  </si>
  <si>
    <t>Palacz pieców zwykłych</t>
  </si>
  <si>
    <t>711403</t>
  </si>
  <si>
    <t>731901</t>
  </si>
  <si>
    <t>Pamiątkarz</t>
  </si>
  <si>
    <t>753302</t>
  </si>
  <si>
    <t>Parasolnik</t>
  </si>
  <si>
    <t>962903</t>
  </si>
  <si>
    <t>Parkingowy</t>
  </si>
  <si>
    <t xml:space="preserve">Parlamentarzysta </t>
  </si>
  <si>
    <t>752104</t>
  </si>
  <si>
    <t>932904</t>
  </si>
  <si>
    <t>Patroszacz ryb</t>
  </si>
  <si>
    <t>235107</t>
  </si>
  <si>
    <t>Pedagog</t>
  </si>
  <si>
    <t>235911</t>
  </si>
  <si>
    <t>Pedagog animacji kulturalnej</t>
  </si>
  <si>
    <t>235108</t>
  </si>
  <si>
    <t>Pedagog medialny</t>
  </si>
  <si>
    <t>514204</t>
  </si>
  <si>
    <t>321102</t>
  </si>
  <si>
    <t>Perfuzjonista</t>
  </si>
  <si>
    <t>713208</t>
  </si>
  <si>
    <t>Piaskarz</t>
  </si>
  <si>
    <t>812115</t>
  </si>
  <si>
    <t>812116</t>
  </si>
  <si>
    <t>751204</t>
  </si>
  <si>
    <t xml:space="preserve">Pielęgniarka </t>
  </si>
  <si>
    <t>134205</t>
  </si>
  <si>
    <t>Pielęgniarka oddziałowa</t>
  </si>
  <si>
    <t>Pielęgniarka specjalista organizacji i zarządzania</t>
  </si>
  <si>
    <t>Pielęgniarka specjalista pielęgniarstwa anestezjologicznego i intensywnej opieki</t>
  </si>
  <si>
    <t>Pielęgniarka specjalista pielęgniarstwa chirurgicznego</t>
  </si>
  <si>
    <t>222205</t>
  </si>
  <si>
    <t>Pielęgniarka specjalista pielęgniarstwa epidemiologicznego</t>
  </si>
  <si>
    <t>222206</t>
  </si>
  <si>
    <t>Pielęgniarka specjalista pielęgniarstwa geriatrycznego</t>
  </si>
  <si>
    <t>222207</t>
  </si>
  <si>
    <t>Pielęgniarka specjalista pielęgniarstwa kardiologicznego</t>
  </si>
  <si>
    <t>222208</t>
  </si>
  <si>
    <t>Pielęgniarka specjalista pielęgniarstwa nefrologicznego</t>
  </si>
  <si>
    <t>222209</t>
  </si>
  <si>
    <t>Pielęgniarka specjalista pielęgniarstwa neonatologicznego</t>
  </si>
  <si>
    <t>222210</t>
  </si>
  <si>
    <t>Pielęgniarka specjalista pielęgniarstwa neurologicznego</t>
  </si>
  <si>
    <t>222212</t>
  </si>
  <si>
    <t>Pielęgniarka specjalista pielęgniarstwa operacyjnego</t>
  </si>
  <si>
    <t>222213</t>
  </si>
  <si>
    <t>Pielęgniarka specjalista pielęgniarstwa opieki długoterminowej</t>
  </si>
  <si>
    <t>222215</t>
  </si>
  <si>
    <t>Pielęgniarka specjalista pielęgniarstwa pediatrycznego</t>
  </si>
  <si>
    <t>222216</t>
  </si>
  <si>
    <t>Pielęgniarka specjalista pielęgniarstwa psychiatrycznego</t>
  </si>
  <si>
    <t>222217</t>
  </si>
  <si>
    <t>Pielęgniarka specjalista pielęgniarstwa ratunkowego</t>
  </si>
  <si>
    <t>222218</t>
  </si>
  <si>
    <t>Pielęgniarka specjalista pielęgniarstwa rodzinnego</t>
  </si>
  <si>
    <t>222219</t>
  </si>
  <si>
    <t>Pielęgniarka specjalista pielęgniarstwa środowiska nauczania i wychowania</t>
  </si>
  <si>
    <t>222220</t>
  </si>
  <si>
    <t>Pielęgniarka specjalista pielęgniarstwa w ochronie zdrowia pracujących</t>
  </si>
  <si>
    <t>222221</t>
  </si>
  <si>
    <t>Pielęgniarka specjalista pielęgniarstwa zachowawczego</t>
  </si>
  <si>
    <t>222222</t>
  </si>
  <si>
    <t>Pielęgniarka specjalista promocji zdrowia i edukacji zdrowotnej</t>
  </si>
  <si>
    <t>752305</t>
  </si>
  <si>
    <t>Pilarz</t>
  </si>
  <si>
    <t>811408</t>
  </si>
  <si>
    <t>Pilarz kamienia</t>
  </si>
  <si>
    <t>315211</t>
  </si>
  <si>
    <t>315308</t>
  </si>
  <si>
    <t>Pilot samolotowy  zawodowy / liniowy</t>
  </si>
  <si>
    <t>315310</t>
  </si>
  <si>
    <t>Pilot szybowcowy – instruktor</t>
  </si>
  <si>
    <t>315212</t>
  </si>
  <si>
    <t>Pilot żeglugi śródlądowej</t>
  </si>
  <si>
    <t>265207</t>
  </si>
  <si>
    <t>Piosenkarz</t>
  </si>
  <si>
    <t>343911</t>
  </si>
  <si>
    <t>Pirotechnik widowiskowy</t>
  </si>
  <si>
    <t>264102</t>
  </si>
  <si>
    <t>Pisarz</t>
  </si>
  <si>
    <t>432201</t>
  </si>
  <si>
    <t>343204</t>
  </si>
  <si>
    <t>731804</t>
  </si>
  <si>
    <t>Plecionkarz</t>
  </si>
  <si>
    <t>754105</t>
  </si>
  <si>
    <t>Płetwonurek ratownik</t>
  </si>
  <si>
    <t>722104</t>
  </si>
  <si>
    <t>Podkuwacz koni</t>
  </si>
  <si>
    <t>021101</t>
  </si>
  <si>
    <t>Podoficer sił zbrojnych</t>
  </si>
  <si>
    <t>911203</t>
  </si>
  <si>
    <t xml:space="preserve">Pokojowa </t>
  </si>
  <si>
    <t>731504</t>
  </si>
  <si>
    <t>752306</t>
  </si>
  <si>
    <t>Polerowacz wyrobów z drewna</t>
  </si>
  <si>
    <t>335502</t>
  </si>
  <si>
    <t>Policjant służby kryminalnej</t>
  </si>
  <si>
    <t>541304</t>
  </si>
  <si>
    <t xml:space="preserve">Policjant służby prewencji </t>
  </si>
  <si>
    <t>541305</t>
  </si>
  <si>
    <t>Policjant służby wspomagającej</t>
  </si>
  <si>
    <t>263304</t>
  </si>
  <si>
    <t>Politolog</t>
  </si>
  <si>
    <t>Polityk (minister, sekretarz / podsekretarz stanu)</t>
  </si>
  <si>
    <t>223101</t>
  </si>
  <si>
    <t xml:space="preserve">Położna </t>
  </si>
  <si>
    <t>Położna specjalista organizacji i zarządzania</t>
  </si>
  <si>
    <t>223203</t>
  </si>
  <si>
    <t>Położna specjalista pielęgniarstwa ginekologicznego</t>
  </si>
  <si>
    <t>223205</t>
  </si>
  <si>
    <t>Położna specjalista pielęgniarstwa położniczego</t>
  </si>
  <si>
    <t>Położna specjalista pielęgniarstwa rodzinnego</t>
  </si>
  <si>
    <t>Położna specjalista promocji zdrowia i edukacji zdrowotnej</t>
  </si>
  <si>
    <t>532901</t>
  </si>
  <si>
    <t>Pomoc apteczna</t>
  </si>
  <si>
    <t>532902</t>
  </si>
  <si>
    <t>Pomoc domowa</t>
  </si>
  <si>
    <t>932905</t>
  </si>
  <si>
    <t>Pomoc krawiecka</t>
  </si>
  <si>
    <t>941201</t>
  </si>
  <si>
    <t>Pomoc kuchenna</t>
  </si>
  <si>
    <t>911204</t>
  </si>
  <si>
    <t>Pomoc laboratoryjna</t>
  </si>
  <si>
    <t>921501</t>
  </si>
  <si>
    <t>Pomocniczy robotnik przy hodowli zwierząt</t>
  </si>
  <si>
    <t>921401</t>
  </si>
  <si>
    <t>Pomocniczy robotnik przy konserwacji terenów zieleni</t>
  </si>
  <si>
    <t>Pomocniczy robotnik przy uprawie roślin i hodowli zwierząt</t>
  </si>
  <si>
    <t>921402</t>
  </si>
  <si>
    <t>Pomocniczy robotnik szklarniowy</t>
  </si>
  <si>
    <t>921601</t>
  </si>
  <si>
    <t>921403</t>
  </si>
  <si>
    <t>Pomocniczy robotnik w gospodarstwie sadowniczym</t>
  </si>
  <si>
    <t>441101</t>
  </si>
  <si>
    <t>Pomocnik biblioteczny</t>
  </si>
  <si>
    <t>932906</t>
  </si>
  <si>
    <t>Pomocnik ciastkarza</t>
  </si>
  <si>
    <t>932907</t>
  </si>
  <si>
    <t>Pomocnik lakiernika</t>
  </si>
  <si>
    <t>932908</t>
  </si>
  <si>
    <t>Pomocnik mechanika</t>
  </si>
  <si>
    <t>932909</t>
  </si>
  <si>
    <t>Pomocnik mleczarski</t>
  </si>
  <si>
    <t>932910</t>
  </si>
  <si>
    <t>Pomocnik piekarza</t>
  </si>
  <si>
    <t>541306</t>
  </si>
  <si>
    <t>Portier</t>
  </si>
  <si>
    <t>Pośrednik finansowy</t>
  </si>
  <si>
    <t>333301</t>
  </si>
  <si>
    <t>Pośrednik w obrocie nieruchomościami</t>
  </si>
  <si>
    <t>731606</t>
  </si>
  <si>
    <t>Pozłotnik</t>
  </si>
  <si>
    <t>611290</t>
  </si>
  <si>
    <t>Pozostali  sadownicy</t>
  </si>
  <si>
    <t>252290</t>
  </si>
  <si>
    <t xml:space="preserve">Pozostali administratorzy systemów komputerowych </t>
  </si>
  <si>
    <t>343590</t>
  </si>
  <si>
    <t>Pozostali aktorzy cyrkowi i pokrewni</t>
  </si>
  <si>
    <t>Pozostali analitycy finansowi</t>
  </si>
  <si>
    <t>251990</t>
  </si>
  <si>
    <t>Pozostali analitycy systemowi i specjaliści  do  spraw rozwoju aplikacji komputerowych  gdzie indziej niesklasyfikowani</t>
  </si>
  <si>
    <t>263290</t>
  </si>
  <si>
    <t>265190</t>
  </si>
  <si>
    <t xml:space="preserve">Pozostali artyści plastycy </t>
  </si>
  <si>
    <t>262290</t>
  </si>
  <si>
    <t>Pozostali bibliotekoznawcy i specjaliści zarządzania informacją</t>
  </si>
  <si>
    <t>Pozostali biolodzy i pokrewni</t>
  </si>
  <si>
    <t>Pozostali bukmacherzy, krupierzy i pokrewni</t>
  </si>
  <si>
    <t>731490</t>
  </si>
  <si>
    <t>Pozostali ceramicy i pokrewni</t>
  </si>
  <si>
    <t>265390</t>
  </si>
  <si>
    <t>Pozostali choreografowie i tancerze</t>
  </si>
  <si>
    <t>Pozostali dealerzy i maklerzy aktywów finansowych</t>
  </si>
  <si>
    <t>Pozostali drukarze</t>
  </si>
  <si>
    <t>112090</t>
  </si>
  <si>
    <t>Pozostali dyrektorzy generalni i wykonawczy</t>
  </si>
  <si>
    <t>Pozostali elektromechanicy i elektromonterzy</t>
  </si>
  <si>
    <t>Pozostali elektrycy budowlani i pokrewni</t>
  </si>
  <si>
    <t>228190</t>
  </si>
  <si>
    <t>Pozostali farmaceuci</t>
  </si>
  <si>
    <t>264390</t>
  </si>
  <si>
    <t>Pozostali filolodzy i tłumacze</t>
  </si>
  <si>
    <t>731590</t>
  </si>
  <si>
    <t>335690</t>
  </si>
  <si>
    <t>Pozostali funkcjonariusze służby więziennej</t>
  </si>
  <si>
    <t>515390</t>
  </si>
  <si>
    <t>Pozostali gospodarze budynków</t>
  </si>
  <si>
    <t>Pozostali górnicy podziemnej i odkrywkowej eksploatacji złóż i pokrewni</t>
  </si>
  <si>
    <t>Pozostali hodowcy zwierząt gdzie indziej niesklasyfikowani</t>
  </si>
  <si>
    <t>Pozostali instruktorzy fitness i rekreacji ruchowej</t>
  </si>
  <si>
    <t>Pozostali inżynierowie budownictwa</t>
  </si>
  <si>
    <t>Pozostali inżynierowie chemicy i pokrewni</t>
  </si>
  <si>
    <t>Pozostali inżynierowie do spraw przemysłu i produkcji</t>
  </si>
  <si>
    <t>215190</t>
  </si>
  <si>
    <t>Pozostali inżynierowie górnictwa, metalurgii i pokrewni</t>
  </si>
  <si>
    <t>Pozostali inżynierowie inżynierii środowiska</t>
  </si>
  <si>
    <t>214490</t>
  </si>
  <si>
    <t>216590</t>
  </si>
  <si>
    <t>Pozostali kartografowie i geodeci</t>
  </si>
  <si>
    <t>523090</t>
  </si>
  <si>
    <t>143990</t>
  </si>
  <si>
    <t>Pozostali kierownicy do spraw innych typów usług gdzie indziej niesklasyfikowani</t>
  </si>
  <si>
    <t>121990</t>
  </si>
  <si>
    <t>Pozostali kierownicy do spraw obsługi biznesu i zarządzania gdzie indziej niesklasyfikowani</t>
  </si>
  <si>
    <t>143190</t>
  </si>
  <si>
    <t xml:space="preserve">Pozostali kierownicy do spraw sportu, rekreacji i kultury </t>
  </si>
  <si>
    <t>133090</t>
  </si>
  <si>
    <t>Pozostali kierownicy do spraw technologii informatycznych i telekomunikacyjnych</t>
  </si>
  <si>
    <t>134690</t>
  </si>
  <si>
    <t>Pozostali kierownicy instytucji finansowych i ubezpieczeniowych</t>
  </si>
  <si>
    <t>134190</t>
  </si>
  <si>
    <t>Pozostali kierownicy w instytucjach opieki nad dziećmi</t>
  </si>
  <si>
    <t>134990</t>
  </si>
  <si>
    <t>Pozostali kierownicy w instytucjach usług wyspecjalizowanych gdzie indziej niesklasyfikowani</t>
  </si>
  <si>
    <t>751590</t>
  </si>
  <si>
    <t>Pozostali klasyfikatorzy żywności i pokrewni</t>
  </si>
  <si>
    <t>441390</t>
  </si>
  <si>
    <t>Pozostali kodowacze, korektorzy i pokrewni</t>
  </si>
  <si>
    <t>265290</t>
  </si>
  <si>
    <t>Pozostali kompozytorzy, artyści muzycy i śpiewacy</t>
  </si>
  <si>
    <t>Pozostali konduktorzy i pokrewni</t>
  </si>
  <si>
    <t>313590</t>
  </si>
  <si>
    <t>Pozostali kontrolerzy (sterowniczy) procesów metalurgicznych</t>
  </si>
  <si>
    <t>313990</t>
  </si>
  <si>
    <t>Pozostali kontrolerzy (sterowniczy) procesów przemysłowych gdzie indziej niesklasyfikowani</t>
  </si>
  <si>
    <t>313390</t>
  </si>
  <si>
    <t>Pozostali kontrolerzy (sterowniczy) procesów w przemyśle chemicznym</t>
  </si>
  <si>
    <t>315490</t>
  </si>
  <si>
    <t>Pozostali kowale i operatorzy pras kuźniczych</t>
  </si>
  <si>
    <t>753190</t>
  </si>
  <si>
    <t>Pozostali krawcy, kuśnierze, kapelusznicy i pokrewni</t>
  </si>
  <si>
    <t>Pozostali kreślarze</t>
  </si>
  <si>
    <t>512090</t>
  </si>
  <si>
    <t>Pozostali kucharze</t>
  </si>
  <si>
    <t>Pozostali lakiernicy</t>
  </si>
  <si>
    <t>226290</t>
  </si>
  <si>
    <t>Pozostali lekarze dentyści specjaliści</t>
  </si>
  <si>
    <t>221290</t>
  </si>
  <si>
    <t>Pozostali lekarze specjaliści</t>
  </si>
  <si>
    <t>Pozostali lektorzy języków obcych</t>
  </si>
  <si>
    <t>441290</t>
  </si>
  <si>
    <t>Pozostali listonosze i pokrewni</t>
  </si>
  <si>
    <t>264190</t>
  </si>
  <si>
    <t>Pozostali literaci i inni autorzy tekstów</t>
  </si>
  <si>
    <t>432190</t>
  </si>
  <si>
    <t>Pozostali magazynierzy i pokrewni</t>
  </si>
  <si>
    <t>713190</t>
  </si>
  <si>
    <t>Pozostali malarze i pokrewni</t>
  </si>
  <si>
    <t>835090</t>
  </si>
  <si>
    <t>751190</t>
  </si>
  <si>
    <t>834390</t>
  </si>
  <si>
    <t>Pozostali maszyniści i operatorzy maszyn i urządzeń dźwigowo-transportowych i pokrewni</t>
  </si>
  <si>
    <t>818290</t>
  </si>
  <si>
    <t>Pozostali maszyniści silników, kotłów parowych i pokrewni</t>
  </si>
  <si>
    <t>212090</t>
  </si>
  <si>
    <t>Pozostali matematycy, statystycy i pokrewni</t>
  </si>
  <si>
    <t>Pozostali mechanicy maszyn i urządzeń rolniczych i przemysłowych</t>
  </si>
  <si>
    <t>312390</t>
  </si>
  <si>
    <t>Pozostali mistrzowie produkcji w budownictwie</t>
  </si>
  <si>
    <t>Pozostali mistrzowie produkcji w przemyśle przetwórczym</t>
  </si>
  <si>
    <t>Pozostali monterzy elektronicy i serwisanci urządzeń elektronicznych</t>
  </si>
  <si>
    <t>821990</t>
  </si>
  <si>
    <t>Pozostali monterzy gdzie indziej niesklasyfikowani</t>
  </si>
  <si>
    <t>712690</t>
  </si>
  <si>
    <t>Pozostali monterzy instalacji i urządzeń sanitarnych</t>
  </si>
  <si>
    <t>Pozostali monterzy izolacji</t>
  </si>
  <si>
    <t>Pozostali monterzy linii elektrycznych</t>
  </si>
  <si>
    <t>Pozostali monterzy maszyn i urządzeń mechanicznych</t>
  </si>
  <si>
    <t>821390</t>
  </si>
  <si>
    <t>Pozostali monterzy sprzętu elektronicznego</t>
  </si>
  <si>
    <t>Pozostali monterzy sprzętu elektrycznego</t>
  </si>
  <si>
    <t>231090</t>
  </si>
  <si>
    <t>Pozostali nauczyciele akademiccy</t>
  </si>
  <si>
    <t>233090</t>
  </si>
  <si>
    <t>Pozostali nauczyciele gimnazjów i szkół ponadgimnazjalnych (z wyjątkiem nauczycieli kształcenia zawodowego)</t>
  </si>
  <si>
    <t>232090</t>
  </si>
  <si>
    <t>Pozostali nauczyciele kształcenia zawodowego</t>
  </si>
  <si>
    <t>Pozostali nauczyciele szkół podstawowych</t>
  </si>
  <si>
    <t>235290</t>
  </si>
  <si>
    <t>611390</t>
  </si>
  <si>
    <t>Pozostali ogrodnicy</t>
  </si>
  <si>
    <t>321190</t>
  </si>
  <si>
    <t>Pozostali operatorzy aparatury medycznej</t>
  </si>
  <si>
    <t>Pozostali operatorzy maszyn do produkcji obuwia</t>
  </si>
  <si>
    <t>Pozostali operatorzy maszyn do produkcji wyrobów gumowych</t>
  </si>
  <si>
    <t>Pozostali operatorzy maszyn do produkcji wyrobów papierniczych</t>
  </si>
  <si>
    <t>816090</t>
  </si>
  <si>
    <t>Pozostali operatorzy maszyn do produkcji wyrobów spożywczych i pokrewni</t>
  </si>
  <si>
    <t>Pozostali operatorzy maszyn do produkcji wyrobów włókienniczych, futrzarskich i skórzanych gdzie indziej niesklasyfikowani</t>
  </si>
  <si>
    <t>Pozostali operatorzy maszyn do produkcji wyrobów z tworzyw sztucznych</t>
  </si>
  <si>
    <t>815590</t>
  </si>
  <si>
    <t>Pozostali operatorzy maszyn do wyprawiania futer i skór</t>
  </si>
  <si>
    <t>Pozostali operatorzy maszyn i urządzeń do produkcji i przetwórstwa metali</t>
  </si>
  <si>
    <t>811490</t>
  </si>
  <si>
    <t>Pozostali operatorzy maszyn i urządzeń do produkcji wyrobów chemicznych</t>
  </si>
  <si>
    <t>Pozostali operatorzy maszyn przędzalniczych i pokrewni</t>
  </si>
  <si>
    <t>Pozostali operatorzy maszyn tkackich i dziewiarskich</t>
  </si>
  <si>
    <t>351390</t>
  </si>
  <si>
    <t>Pozostali operatorzy sieci i systemów komputerowych</t>
  </si>
  <si>
    <t>834290</t>
  </si>
  <si>
    <t>Pozostali operatorzy sprzętu do robót ziemnych i urządzeń pokrewnych</t>
  </si>
  <si>
    <t>818990</t>
  </si>
  <si>
    <t>Pozostali operatorzy stacjonarnych maszyn i urządzeń gdzie indziej niesklasyfikowani</t>
  </si>
  <si>
    <t>817290</t>
  </si>
  <si>
    <t>Pozostali operatorzy urządzeń do obróbki powierzchniowej metali i nakładania powłok</t>
  </si>
  <si>
    <t>Pozostali operatorzy urządzeń do produkcji materiałów światłoczułych i obróbki filmów</t>
  </si>
  <si>
    <t>818190</t>
  </si>
  <si>
    <t>Pozostali operatorzy urządzeń do produkcji wyrobów szklanych i ceramicznych</t>
  </si>
  <si>
    <t>352190</t>
  </si>
  <si>
    <t>Pozostali operatorzy urządzeń do rejestracji i transmisji obrazu i dźwięku</t>
  </si>
  <si>
    <t>Pozostali operatorzy urządzeń do spalania odpadów, uzdatniania wody i pokrewni</t>
  </si>
  <si>
    <t>817190</t>
  </si>
  <si>
    <t>Pozostali operatorzy urządzeń do wyrobu masy papierniczej i produkcji papieru</t>
  </si>
  <si>
    <t>Pozostali operatorzy urządzeń energetycznych</t>
  </si>
  <si>
    <t>352290</t>
  </si>
  <si>
    <t>Pozostali operatorzy urządzeń telekomunikacyjnych</t>
  </si>
  <si>
    <t>Pozostali operatorzy wolnobieżnych maszyn rolniczych i leśnych</t>
  </si>
  <si>
    <t>531190</t>
  </si>
  <si>
    <t>Pozostali opiekunowie dziecięcy</t>
  </si>
  <si>
    <t>516490</t>
  </si>
  <si>
    <t>Pozostali opiekunowie zwierząt domowych i pracownicy zajmujący się zwierzętami</t>
  </si>
  <si>
    <t>751290</t>
  </si>
  <si>
    <t>315390</t>
  </si>
  <si>
    <t>Pozostali piloci statków powietrznych i personel pokrewny</t>
  </si>
  <si>
    <t>343290</t>
  </si>
  <si>
    <t>Pozostali plastycy, dekoratorzy wnętrz i pokrewni</t>
  </si>
  <si>
    <t>335590</t>
  </si>
  <si>
    <t>Pozostali policjanci służby kryminalnej</t>
  </si>
  <si>
    <t>Pozostali posadzkarze, parkieciarze i glazurnicy</t>
  </si>
  <si>
    <t>962190</t>
  </si>
  <si>
    <t>Pozostali posłańcy, kurierzy i bagażowi</t>
  </si>
  <si>
    <t>332490</t>
  </si>
  <si>
    <t>Pozostali pośrednicy handlowi</t>
  </si>
  <si>
    <t>333390</t>
  </si>
  <si>
    <t>Pozostali pośrednicy pracy i zatrudnienia</t>
  </si>
  <si>
    <t>333990</t>
  </si>
  <si>
    <t>Pozostali pośrednicy usług biznesowych gdzie indziej niesklasyfikowani</t>
  </si>
  <si>
    <t>334390</t>
  </si>
  <si>
    <t xml:space="preserve">Pozostali pracownicy administracyjni i sekretarze biura zarządu </t>
  </si>
  <si>
    <t>343390</t>
  </si>
  <si>
    <t>Pozostali pracownicy bibliotek i informacji naukowej</t>
  </si>
  <si>
    <t>422590</t>
  </si>
  <si>
    <t>Pozostali pracownicy biur informacji</t>
  </si>
  <si>
    <t>331290</t>
  </si>
  <si>
    <t xml:space="preserve">Pozostali pracownicy do spraw kredytów, pożyczek i pokrewni </t>
  </si>
  <si>
    <t>431290</t>
  </si>
  <si>
    <t>Pozostali pracownicy do spraw statystyki, finansów i ubezpieczeń</t>
  </si>
  <si>
    <t>432390</t>
  </si>
  <si>
    <t>Pozostali pracownicy do spraw transportu</t>
  </si>
  <si>
    <t>532290</t>
  </si>
  <si>
    <t>Pozostali pracownicy domowej opieki osobistej</t>
  </si>
  <si>
    <t>441990</t>
  </si>
  <si>
    <t>Pozostali pracownicy obsługi biura gdzie indziej niesklasyfikowani</t>
  </si>
  <si>
    <t>411090</t>
  </si>
  <si>
    <t>Pozostali pracownicy obsługi biurowej</t>
  </si>
  <si>
    <t>515190</t>
  </si>
  <si>
    <t>Pozostali pracownicy obsługi technicznej biur, hoteli i innych obiektów</t>
  </si>
  <si>
    <t>541390</t>
  </si>
  <si>
    <t>Pozostali pracownicy ochrony osób i mienia</t>
  </si>
  <si>
    <t>532990</t>
  </si>
  <si>
    <t xml:space="preserve">Pozostali pracownicy opieki osobistej w ochronie zdrowia i pokrewni gdzie indziej niesklasyfikowani </t>
  </si>
  <si>
    <t>Pozostali pracownicy pomocy społecznej i pracy socjalnej</t>
  </si>
  <si>
    <t>962990</t>
  </si>
  <si>
    <t>Pozostali pracownicy przy pracach prostych gdzie indziej niesklasyfikowani</t>
  </si>
  <si>
    <t>Pozostali pracownicy przy pracach przygotowawczych do druku</t>
  </si>
  <si>
    <t>524990</t>
  </si>
  <si>
    <t xml:space="preserve">Pozostali pracownicy sprzedaży i pokrewni gdzie indziej niesklasyfikowani </t>
  </si>
  <si>
    <t>951090</t>
  </si>
  <si>
    <t>Pozostali pracownicy świadczący usługi na ulicach</t>
  </si>
  <si>
    <t>515290</t>
  </si>
  <si>
    <t>Pozostali pracownicy usług domowych</t>
  </si>
  <si>
    <t>541990</t>
  </si>
  <si>
    <t>Pozostali pracownicy usług ochrony gdzie indziej niesklasyfikowani</t>
  </si>
  <si>
    <t>516990</t>
  </si>
  <si>
    <t>Pozostali pracownicy usług osobistych gdzie indziej niesklasyfikowani</t>
  </si>
  <si>
    <t>341390</t>
  </si>
  <si>
    <t>Pozostali pracownicy z zakresu działalności religijnej</t>
  </si>
  <si>
    <t>516390</t>
  </si>
  <si>
    <t>Pozostali pracownicy zakładów pogrzebowych</t>
  </si>
  <si>
    <t>323090</t>
  </si>
  <si>
    <t>Pozostali praktykujący niekonwencjonalne lub komplementarne metody terapii</t>
  </si>
  <si>
    <t>265490</t>
  </si>
  <si>
    <t xml:space="preserve">Pozostali producenci filmowi, reżyserzy i pokrewni </t>
  </si>
  <si>
    <t>216690</t>
  </si>
  <si>
    <t>Pozostali projektanci grafiki i multimediów</t>
  </si>
  <si>
    <t>263490</t>
  </si>
  <si>
    <t>Pozostali psycholodzy i pokrewni</t>
  </si>
  <si>
    <t>731790</t>
  </si>
  <si>
    <t>Pozostali rękodzielnicy wyrobów z drewna i pokrewnych materiałów</t>
  </si>
  <si>
    <t>731890</t>
  </si>
  <si>
    <t>Pozostali rękodzielnicy wyrobów z tkanin, skóry i pokrewnych materiałów</t>
  </si>
  <si>
    <t>711990</t>
  </si>
  <si>
    <t>Pozostali robotnicy budowlani robót wykończeniowych i pokrewni gdzie indziej niesklasyfikowani</t>
  </si>
  <si>
    <t>Pozostali robotnicy czyszczący konstrukcje budowlane i pokrewni</t>
  </si>
  <si>
    <t>621090</t>
  </si>
  <si>
    <t>Pozostali robotnicy leśni i pokrewni</t>
  </si>
  <si>
    <t>933390</t>
  </si>
  <si>
    <t>Pozostali robotnicy pracujący przy przeładunku towarów</t>
  </si>
  <si>
    <t>751490</t>
  </si>
  <si>
    <t>Pozostali robotnicy przetwórstwa surowców roślinnych</t>
  </si>
  <si>
    <t>932990</t>
  </si>
  <si>
    <t>Pozostali robotnicy przy pracach prostych w przemyśle</t>
  </si>
  <si>
    <t>752190</t>
  </si>
  <si>
    <t>751390</t>
  </si>
  <si>
    <t>Pozostali rolnicy upraw polowych</t>
  </si>
  <si>
    <t>731990</t>
  </si>
  <si>
    <t>Pozostali rzemieślnicy gdzie indziej niesklasyfikowani</t>
  </si>
  <si>
    <t>227290</t>
  </si>
  <si>
    <t>Pozostali specjaliści diagnostyki laboratoryjnej</t>
  </si>
  <si>
    <t>242290</t>
  </si>
  <si>
    <t xml:space="preserve">Pozostali specjaliści do spraw administracji i rozwoju </t>
  </si>
  <si>
    <t>263690</t>
  </si>
  <si>
    <t>Pozostali specjaliści do spraw religii</t>
  </si>
  <si>
    <t>251290</t>
  </si>
  <si>
    <t>Pozostali specjaliści do spraw rozwoju systemów informatycznych</t>
  </si>
  <si>
    <t>Pozostali specjaliści do spraw rynku nieruchomości</t>
  </si>
  <si>
    <t>263590</t>
  </si>
  <si>
    <t>Pozostali specjaliści do spraw społecznych</t>
  </si>
  <si>
    <t>242490</t>
  </si>
  <si>
    <t>Pozostali specjaliści do spraw szkoleń zawodowych i rozwoju kadr</t>
  </si>
  <si>
    <t>242190</t>
  </si>
  <si>
    <t xml:space="preserve">Pozostali specjaliści do spraw zarządzania i organizacji </t>
  </si>
  <si>
    <t>242390</t>
  </si>
  <si>
    <t>Pozostali specjaliści nauczania i wychowania gdzie indziej niesklasyfikowani</t>
  </si>
  <si>
    <t>228990</t>
  </si>
  <si>
    <t>Pozostali specjaliści ochrony zdrowia gdzie indziej niesklasyfikowani</t>
  </si>
  <si>
    <t>Pozostali specjaliści w zakresie rolnictwa, leśnictwa i pokrewni</t>
  </si>
  <si>
    <t>261990</t>
  </si>
  <si>
    <t>333190</t>
  </si>
  <si>
    <t>Pozostali spedytorzy i pokrewni</t>
  </si>
  <si>
    <t>522390</t>
  </si>
  <si>
    <t xml:space="preserve">Pozostali sprzedawcy sklepowi (ekspedienci) </t>
  </si>
  <si>
    <t>752290</t>
  </si>
  <si>
    <t>Pozostali stolarze meblowi i pokrewni</t>
  </si>
  <si>
    <t>731690</t>
  </si>
  <si>
    <t>Pozostali szyldziarze, grawerzy i zdobnicy ceramiki, szkła i pokrewni</t>
  </si>
  <si>
    <t>753490</t>
  </si>
  <si>
    <t>Pozostali tapicerzy i pokrewni</t>
  </si>
  <si>
    <t>441490</t>
  </si>
  <si>
    <t>Pozostali technicy archiwiści i pokrewni</t>
  </si>
  <si>
    <t>Pozostali technicy budownictwa</t>
  </si>
  <si>
    <t>Pozostali technicy chemicy i pokrewni</t>
  </si>
  <si>
    <t>Pozostali technicy elektronicy i pokrewni</t>
  </si>
  <si>
    <t xml:space="preserve">Pozostali technicy nauk biologicznych </t>
  </si>
  <si>
    <t>Pozostali technicy nauk fizycznych i technicznych gdzie indziej niesklasyfikowani</t>
  </si>
  <si>
    <t>Pozostali technicy rolnictwa i pokrewni</t>
  </si>
  <si>
    <t>Pozostali technicy technologii żywności</t>
  </si>
  <si>
    <t>351290</t>
  </si>
  <si>
    <t>Pozostali technicy wsparcia  informatycznego i technicznego</t>
  </si>
  <si>
    <t>265990</t>
  </si>
  <si>
    <t>Pozostali twórcy i artyści gdzie indziej niesklasyfikowani</t>
  </si>
  <si>
    <t>335290</t>
  </si>
  <si>
    <t>Pozostali urzędnicy do spraw podatków</t>
  </si>
  <si>
    <t>335390</t>
  </si>
  <si>
    <t>Pozostali urzędnicy do spraw świadczeń społecznych</t>
  </si>
  <si>
    <t>335990</t>
  </si>
  <si>
    <t>Pozostali urzędnicy państwowi do spraw nadzoru gdzie indziej niesklasyfikowani</t>
  </si>
  <si>
    <t>752390</t>
  </si>
  <si>
    <t>Pozostali ustawiacze i operatorzy maszyn do obróbki drewna i pokrewni</t>
  </si>
  <si>
    <t>Pozostali ustawiacze i operatorzy obrabiarek do metali i pokrewni</t>
  </si>
  <si>
    <t>Pozostali windykatorzy i pokrewni</t>
  </si>
  <si>
    <t>Pozostali wizytatorzy i specjaliści metod nauczania</t>
  </si>
  <si>
    <t>753590</t>
  </si>
  <si>
    <t>Pozostali wyprawiacze skór, garbarze i pokrewni</t>
  </si>
  <si>
    <t>514290</t>
  </si>
  <si>
    <t>Pozostałe kosmetyczki i pokrewni</t>
  </si>
  <si>
    <t>524190</t>
  </si>
  <si>
    <t>Pozostałe modelki i modele</t>
  </si>
  <si>
    <t>222290</t>
  </si>
  <si>
    <t>Pozostałe pielęgniarki specjalistki</t>
  </si>
  <si>
    <t>Pozostałe położne specjalistki</t>
  </si>
  <si>
    <t>911290</t>
  </si>
  <si>
    <t>Pozostałe pomoce i sprzątaczki biurowe, hotelowe i podobne</t>
  </si>
  <si>
    <t>753390</t>
  </si>
  <si>
    <t>Pozostałe szwaczki, hafciarki i pokrewni</t>
  </si>
  <si>
    <t>532190</t>
  </si>
  <si>
    <t>Pozostały pomocniczy personel medyczny</t>
  </si>
  <si>
    <t>331490</t>
  </si>
  <si>
    <t>Pozostały średni personel do spraw statystyki i dziedzin pokrewnych</t>
  </si>
  <si>
    <t>325990</t>
  </si>
  <si>
    <t>Pozostały średni personel do spraw zdrowia gdzie indziej niesklasyfikowany</t>
  </si>
  <si>
    <t>325590</t>
  </si>
  <si>
    <t>Pozostały średni personel ochrony środowiska, medycyny pracy i bhp</t>
  </si>
  <si>
    <t>343990</t>
  </si>
  <si>
    <t>Pozostały średni personel w zakresie działalności artystycznej i kulturalnej gdzie indziej niesklasyfikowany</t>
  </si>
  <si>
    <t>331201</t>
  </si>
  <si>
    <t xml:space="preserve">Pracownik (doradca) do spraw kredytów </t>
  </si>
  <si>
    <t>331202</t>
  </si>
  <si>
    <t xml:space="preserve">Pracownik (doradca) do spraw pożyczek </t>
  </si>
  <si>
    <t>333302</t>
  </si>
  <si>
    <t>Pracownik agencji pracy tymczasowej</t>
  </si>
  <si>
    <t>422601</t>
  </si>
  <si>
    <t>Pracownik biura przepustek</t>
  </si>
  <si>
    <t>332202</t>
  </si>
  <si>
    <t>Pracownik centrum elektronicznej obsługi klienta</t>
  </si>
  <si>
    <t>Pracownik centrum obsługi telefonicznej (pracownik call center)</t>
  </si>
  <si>
    <t>754401</t>
  </si>
  <si>
    <t>Pracownik deratyzacji, dezynfekcji i dezynsekcji</t>
  </si>
  <si>
    <t>411002</t>
  </si>
  <si>
    <t>Pracownik do spraw ewidencji ludności</t>
  </si>
  <si>
    <t>342310</t>
  </si>
  <si>
    <t>Pracownik do spraw kultury fizycznej i sportu</t>
  </si>
  <si>
    <t>441501</t>
  </si>
  <si>
    <t>Pracownik do spraw osobowych</t>
  </si>
  <si>
    <t>441502</t>
  </si>
  <si>
    <t>Pracownik do spraw socjalnych</t>
  </si>
  <si>
    <t>431201</t>
  </si>
  <si>
    <t>Pracownik do spraw statystyki</t>
  </si>
  <si>
    <t>431202</t>
  </si>
  <si>
    <t>Pracownik do spraw ubezpieczeń</t>
  </si>
  <si>
    <t>334401</t>
  </si>
  <si>
    <t>Pracownik do spraw ubezpieczeń medycznych</t>
  </si>
  <si>
    <t>333104</t>
  </si>
  <si>
    <t>Pracownik działu logistyki</t>
  </si>
  <si>
    <t>343302</t>
  </si>
  <si>
    <t>Pracownik galerii / muzeum</t>
  </si>
  <si>
    <t>422502</t>
  </si>
  <si>
    <t>Pracownik informacji turystycznej</t>
  </si>
  <si>
    <t>Pracownik instytucji pożyczkowej</t>
  </si>
  <si>
    <t>411003</t>
  </si>
  <si>
    <t>Pracownik kancelaryjny</t>
  </si>
  <si>
    <t>Pracownik kolektury</t>
  </si>
  <si>
    <t>Pracownik lombardu</t>
  </si>
  <si>
    <t>Pracownik obsługi bankomatów</t>
  </si>
  <si>
    <t>541901</t>
  </si>
  <si>
    <t>Pracownik obsługi monitoringu</t>
  </si>
  <si>
    <t>431301</t>
  </si>
  <si>
    <t>Pracownik obsługi płacowej</t>
  </si>
  <si>
    <t>Pracownik obsługi produktów finansowych</t>
  </si>
  <si>
    <t>541307</t>
  </si>
  <si>
    <t>Pracownik ochrony fizycznej bez licencji</t>
  </si>
  <si>
    <t>541308</t>
  </si>
  <si>
    <t>Pracownik ochrony fizycznej I stopnia</t>
  </si>
  <si>
    <t>541309</t>
  </si>
  <si>
    <t>Pracownik ochrony fizycznej II stopnia</t>
  </si>
  <si>
    <t>754402</t>
  </si>
  <si>
    <t>Pracownik ochrony roślin</t>
  </si>
  <si>
    <t>315404</t>
  </si>
  <si>
    <t>341301</t>
  </si>
  <si>
    <t>Pracownik parafialny</t>
  </si>
  <si>
    <t>911205</t>
  </si>
  <si>
    <t>351403</t>
  </si>
  <si>
    <t>Pracownik pozycjonowania stron internetowych</t>
  </si>
  <si>
    <t>962201</t>
  </si>
  <si>
    <t>Pracownik prac dorywczych</t>
  </si>
  <si>
    <t>815702</t>
  </si>
  <si>
    <t>Pracownik pralni chemicznej</t>
  </si>
  <si>
    <t>933303</t>
  </si>
  <si>
    <t>Pracownik przeprowadzkowy</t>
  </si>
  <si>
    <t>941101</t>
  </si>
  <si>
    <t>Pracownik przygotowujący posiłki typu fast food</t>
  </si>
  <si>
    <t>432104</t>
  </si>
  <si>
    <t>933401</t>
  </si>
  <si>
    <t>Pracownik rozkładający towar na półkach</t>
  </si>
  <si>
    <t>Pracownik scentralizowanych systemów rozliczeniowych</t>
  </si>
  <si>
    <t>341205</t>
  </si>
  <si>
    <t>Pracownik socjalny</t>
  </si>
  <si>
    <t>514205</t>
  </si>
  <si>
    <t>Pracownik solarium</t>
  </si>
  <si>
    <t>431203</t>
  </si>
  <si>
    <t>Pracownik w biurze maklerskim</t>
  </si>
  <si>
    <t>612203</t>
  </si>
  <si>
    <t>Pracownik wylęgarni drobiu</t>
  </si>
  <si>
    <t>541310</t>
  </si>
  <si>
    <t>Pracownik zabezpieczenia technicznego I stopnia</t>
  </si>
  <si>
    <t>541311</t>
  </si>
  <si>
    <t>Pracownik zabezpieczenia technicznego II stopnia</t>
  </si>
  <si>
    <t>341206</t>
  </si>
  <si>
    <t>Pracownik zarządzania kryzysowego</t>
  </si>
  <si>
    <t>Praczka</t>
  </si>
  <si>
    <t>818117</t>
  </si>
  <si>
    <t>Prasowacz ceramiki elektronicznej i elektrotechnicznej</t>
  </si>
  <si>
    <t>Prasowaczka ręczna</t>
  </si>
  <si>
    <t>261906</t>
  </si>
  <si>
    <t>Prawnik legislator</t>
  </si>
  <si>
    <t>532903</t>
  </si>
  <si>
    <t xml:space="preserve">Preparator medyczny </t>
  </si>
  <si>
    <t>265604</t>
  </si>
  <si>
    <t>Prezenter muzyczny (discjockey)</t>
  </si>
  <si>
    <t>265605</t>
  </si>
  <si>
    <t>Prezenter telewizyjny</t>
  </si>
  <si>
    <t>112017</t>
  </si>
  <si>
    <t>265403</t>
  </si>
  <si>
    <t>Producent filmowy</t>
  </si>
  <si>
    <t>611311</t>
  </si>
  <si>
    <t>Producent i zbieracz ziół</t>
  </si>
  <si>
    <t>265404</t>
  </si>
  <si>
    <t>Producent teatralny</t>
  </si>
  <si>
    <t>265405</t>
  </si>
  <si>
    <t>Producent telewizyjny</t>
  </si>
  <si>
    <t>251401</t>
  </si>
  <si>
    <t>Programista  aplikacji</t>
  </si>
  <si>
    <t>251103</t>
  </si>
  <si>
    <t>Projektant / architekt systemów teleinformatycznych</t>
  </si>
  <si>
    <t>251302</t>
  </si>
  <si>
    <t>Projektant aplikacji multimedialnych, animacji i gier komputerowych</t>
  </si>
  <si>
    <t>252103</t>
  </si>
  <si>
    <t>Projektant baz danych</t>
  </si>
  <si>
    <t>216301</t>
  </si>
  <si>
    <t>Projektant biżuterii</t>
  </si>
  <si>
    <t>216604</t>
  </si>
  <si>
    <t>Projektant grafiki</t>
  </si>
  <si>
    <t>216605</t>
  </si>
  <si>
    <t>Projektant grafiki stron internetowych</t>
  </si>
  <si>
    <t>216303</t>
  </si>
  <si>
    <t>Projektant mody</t>
  </si>
  <si>
    <t>Projektant pakietów usług finansowych</t>
  </si>
  <si>
    <t>351404</t>
  </si>
  <si>
    <t>Projektant stron internetowych (webmaster)</t>
  </si>
  <si>
    <t>311406</t>
  </si>
  <si>
    <t>Projektant systemów alarmowych</t>
  </si>
  <si>
    <t>216304</t>
  </si>
  <si>
    <t>Projektant wzornictwa przemysłowego</t>
  </si>
  <si>
    <t>261102</t>
  </si>
  <si>
    <t>333903</t>
  </si>
  <si>
    <t>Promotor marki (trendsetter)</t>
  </si>
  <si>
    <t>228202</t>
  </si>
  <si>
    <t>Promotor zdrowia</t>
  </si>
  <si>
    <t>332203</t>
  </si>
  <si>
    <t>Przedstawiciel handlowy</t>
  </si>
  <si>
    <t>243303</t>
  </si>
  <si>
    <t xml:space="preserve">Przedstawiciel medyczny </t>
  </si>
  <si>
    <t>Przedstawiciel władzy samorządowej (marszałek, starosta, radny)</t>
  </si>
  <si>
    <t>751402</t>
  </si>
  <si>
    <t>Przetwórca owoców i warzyw</t>
  </si>
  <si>
    <t>751103</t>
  </si>
  <si>
    <t>832204</t>
  </si>
  <si>
    <t>Przewoźnik osób</t>
  </si>
  <si>
    <t>315213</t>
  </si>
  <si>
    <t>731805</t>
  </si>
  <si>
    <t>Przędzarz</t>
  </si>
  <si>
    <t>818118</t>
  </si>
  <si>
    <t>Przygotowywacz mas ceramicznych</t>
  </si>
  <si>
    <t>731806</t>
  </si>
  <si>
    <t>Przygotowywacz włókna</t>
  </si>
  <si>
    <t>263401</t>
  </si>
  <si>
    <t>Psycholog</t>
  </si>
  <si>
    <t>263402</t>
  </si>
  <si>
    <t>Psycholog biznesu</t>
  </si>
  <si>
    <t>263403</t>
  </si>
  <si>
    <t>Psycholog kliniczny</t>
  </si>
  <si>
    <t>263404</t>
  </si>
  <si>
    <t>Psycholog organizacji</t>
  </si>
  <si>
    <t>263405</t>
  </si>
  <si>
    <t>Psycholog sportowy</t>
  </si>
  <si>
    <t>263406</t>
  </si>
  <si>
    <t>Psycholog wychowawczy / dziecka</t>
  </si>
  <si>
    <t>228905</t>
  </si>
  <si>
    <t>Psychoterapeuta</t>
  </si>
  <si>
    <t>612302</t>
  </si>
  <si>
    <t>261103</t>
  </si>
  <si>
    <t>516901</t>
  </si>
  <si>
    <t>Radiesteta</t>
  </si>
  <si>
    <t>315313</t>
  </si>
  <si>
    <t>Radiooperator pokładowy</t>
  </si>
  <si>
    <t>541902</t>
  </si>
  <si>
    <t>Ratownik górniczy</t>
  </si>
  <si>
    <t>541903</t>
  </si>
  <si>
    <t>Ratownik górski</t>
  </si>
  <si>
    <t>325601</t>
  </si>
  <si>
    <t>224001</t>
  </si>
  <si>
    <t>Ratownik medyczny specjalista</t>
  </si>
  <si>
    <t>541904</t>
  </si>
  <si>
    <t xml:space="preserve">Ratownik morski </t>
  </si>
  <si>
    <t>541905</t>
  </si>
  <si>
    <t>Ratownik pokładowy</t>
  </si>
  <si>
    <t>541906</t>
  </si>
  <si>
    <t>Ratownik wodny zawodowy</t>
  </si>
  <si>
    <t>352116</t>
  </si>
  <si>
    <t>Realizator dźwięku</t>
  </si>
  <si>
    <t>352117</t>
  </si>
  <si>
    <t>Realizator filmu wideo (wideofilmowiec)</t>
  </si>
  <si>
    <t>265406</t>
  </si>
  <si>
    <t>Realizator programu telewizyjnego</t>
  </si>
  <si>
    <t>352118</t>
  </si>
  <si>
    <t>Realizator rekonstrukcji dźwięku</t>
  </si>
  <si>
    <t>343912</t>
  </si>
  <si>
    <t>Realizator światła</t>
  </si>
  <si>
    <t>422602</t>
  </si>
  <si>
    <t>422401</t>
  </si>
  <si>
    <t>Recepcjonista hotelowy</t>
  </si>
  <si>
    <t>264204</t>
  </si>
  <si>
    <t>Redaktor programowy</t>
  </si>
  <si>
    <t>264104</t>
  </si>
  <si>
    <t>Redaktor wydawniczy</t>
  </si>
  <si>
    <t>261908</t>
  </si>
  <si>
    <t>Referendarz sądowy</t>
  </si>
  <si>
    <t>331203</t>
  </si>
  <si>
    <t>Referent (asystent) bankowości</t>
  </si>
  <si>
    <t>323011</t>
  </si>
  <si>
    <t>Refleksolog</t>
  </si>
  <si>
    <t>422603</t>
  </si>
  <si>
    <t>Rejestratorka medyczna</t>
  </si>
  <si>
    <t>343913</t>
  </si>
  <si>
    <t>Rekwizytor</t>
  </si>
  <si>
    <t>752204</t>
  </si>
  <si>
    <t>Renowator mebli artystycznych</t>
  </si>
  <si>
    <t>731807</t>
  </si>
  <si>
    <t>Renowator tkanin unikatowych</t>
  </si>
  <si>
    <t>264205</t>
  </si>
  <si>
    <t>Reporter radiowy / telewizyjny / prasowy</t>
  </si>
  <si>
    <t>335202</t>
  </si>
  <si>
    <t>Rewident kontroli skarbowej</t>
  </si>
  <si>
    <t>Rezydent biura turystycznego</t>
  </si>
  <si>
    <t>265407</t>
  </si>
  <si>
    <t>Reżyser filmowy</t>
  </si>
  <si>
    <t>265408</t>
  </si>
  <si>
    <t xml:space="preserve">Reżyser teatralny </t>
  </si>
  <si>
    <t>265409</t>
  </si>
  <si>
    <t>Reżyser telewizyjny</t>
  </si>
  <si>
    <t>753108</t>
  </si>
  <si>
    <t>Rękawicznik</t>
  </si>
  <si>
    <t>731808</t>
  </si>
  <si>
    <t>515303</t>
  </si>
  <si>
    <t>Robotnik gospodarczy</t>
  </si>
  <si>
    <t>621002</t>
  </si>
  <si>
    <t>Robotnik leśny</t>
  </si>
  <si>
    <t>933304</t>
  </si>
  <si>
    <t>Robotnik magazynowy</t>
  </si>
  <si>
    <t>931206</t>
  </si>
  <si>
    <t>933305</t>
  </si>
  <si>
    <t>Robotnik na rampie</t>
  </si>
  <si>
    <t>Robotnik naziemny w górnictwie</t>
  </si>
  <si>
    <t>961301</t>
  </si>
  <si>
    <t>Robotnik oczyszczania miasta</t>
  </si>
  <si>
    <t>713304</t>
  </si>
  <si>
    <t>Robotnik osuszania i odgrzybiania budowli</t>
  </si>
  <si>
    <t>961302</t>
  </si>
  <si>
    <t>Robotnik placowy</t>
  </si>
  <si>
    <t>932911</t>
  </si>
  <si>
    <t>Robotnik pomocniczy w przemyśle przetwórczym</t>
  </si>
  <si>
    <t>933306</t>
  </si>
  <si>
    <t>Robotnik portowy (doker)</t>
  </si>
  <si>
    <t>932912</t>
  </si>
  <si>
    <t>Robotnik przy myciu części i zespołów</t>
  </si>
  <si>
    <t>711904</t>
  </si>
  <si>
    <t>Robotnik rozbiórki budowli</t>
  </si>
  <si>
    <t>931207</t>
  </si>
  <si>
    <t>531105</t>
  </si>
  <si>
    <t>Rodzic zastępczy</t>
  </si>
  <si>
    <t>611202</t>
  </si>
  <si>
    <t>Rolnik chmielarz</t>
  </si>
  <si>
    <t>Rolnik łąkarz</t>
  </si>
  <si>
    <t>633001</t>
  </si>
  <si>
    <t>Rolnik produkcji roślinnej i zwierzęcej pracujący na własne potrzeby</t>
  </si>
  <si>
    <t>631001</t>
  </si>
  <si>
    <t>Rolnik produkcji roślinnej pracujący na własne potrzeby</t>
  </si>
  <si>
    <t>613003</t>
  </si>
  <si>
    <t>611403</t>
  </si>
  <si>
    <t>751104</t>
  </si>
  <si>
    <t>Rozbieracz – wykrawacz</t>
  </si>
  <si>
    <t>951003</t>
  </si>
  <si>
    <t>622101</t>
  </si>
  <si>
    <t>Rybak hodowca</t>
  </si>
  <si>
    <t>634001</t>
  </si>
  <si>
    <t>Rybak pracujący na własne potrzeby</t>
  </si>
  <si>
    <t>622301</t>
  </si>
  <si>
    <t>Rybak rybołówstwa morskiego</t>
  </si>
  <si>
    <t>622102</t>
  </si>
  <si>
    <t>Rybak stawowy</t>
  </si>
  <si>
    <t>622201</t>
  </si>
  <si>
    <t>753703</t>
  </si>
  <si>
    <t>Rymarz</t>
  </si>
  <si>
    <t>Rysownik geodezyjny</t>
  </si>
  <si>
    <t>Rysownik kartograficzny</t>
  </si>
  <si>
    <t>732111</t>
  </si>
  <si>
    <t>Rysownik litograficzny</t>
  </si>
  <si>
    <t>732112</t>
  </si>
  <si>
    <t>Rytownik</t>
  </si>
  <si>
    <t>242216</t>
  </si>
  <si>
    <t>Rzecznik patentowy</t>
  </si>
  <si>
    <t>331503</t>
  </si>
  <si>
    <t>Rzeczoznawca</t>
  </si>
  <si>
    <t>Rzeczoznawca budowlany</t>
  </si>
  <si>
    <t>Rzeczoznawca majątkowy</t>
  </si>
  <si>
    <t>213209</t>
  </si>
  <si>
    <t>Rzeczoznawca rolniczy</t>
  </si>
  <si>
    <t>331505</t>
  </si>
  <si>
    <t>Rzeczoznawca samochodowy</t>
  </si>
  <si>
    <t>731607</t>
  </si>
  <si>
    <t>731705</t>
  </si>
  <si>
    <t>Rzeźbiarz w drewnie</t>
  </si>
  <si>
    <t>751105</t>
  </si>
  <si>
    <t>611203</t>
  </si>
  <si>
    <t>Sadownik</t>
  </si>
  <si>
    <t>911206</t>
  </si>
  <si>
    <t>Salowa</t>
  </si>
  <si>
    <t>532904</t>
  </si>
  <si>
    <t>Sanitariusz szpitalny</t>
  </si>
  <si>
    <t>264105</t>
  </si>
  <si>
    <t>Scenarzysta</t>
  </si>
  <si>
    <t>265106</t>
  </si>
  <si>
    <t>Scenograf</t>
  </si>
  <si>
    <t>412001</t>
  </si>
  <si>
    <t>Sekretarka</t>
  </si>
  <si>
    <t>334402</t>
  </si>
  <si>
    <t>Sekretarka w kancelarii prawnej</t>
  </si>
  <si>
    <t>334305</t>
  </si>
  <si>
    <t>Sekretarz konsularny</t>
  </si>
  <si>
    <t>343914</t>
  </si>
  <si>
    <t>Sekretarz planu filmowego</t>
  </si>
  <si>
    <t>334201</t>
  </si>
  <si>
    <t xml:space="preserve">Sekretarz sądowy  </t>
  </si>
  <si>
    <t>751302</t>
  </si>
  <si>
    <t>742117</t>
  </si>
  <si>
    <t>Serwisant sprzętu komputerowego</t>
  </si>
  <si>
    <t>Serwisant urządzeń medycznych</t>
  </si>
  <si>
    <t>261201</t>
  </si>
  <si>
    <t>342206</t>
  </si>
  <si>
    <t>Sędzia sportowy</t>
  </si>
  <si>
    <t>532202</t>
  </si>
  <si>
    <t>Siostra PCK</t>
  </si>
  <si>
    <t>731706</t>
  </si>
  <si>
    <t>Sitarz</t>
  </si>
  <si>
    <t>421107</t>
  </si>
  <si>
    <t>Skarbnik bankowy</t>
  </si>
  <si>
    <t>821907</t>
  </si>
  <si>
    <t>Składacz sprzętu spadochronowego</t>
  </si>
  <si>
    <t>315314</t>
  </si>
  <si>
    <t>Skoczek spadochronowy – instruktor</t>
  </si>
  <si>
    <t>263204</t>
  </si>
  <si>
    <t>Socjolog</t>
  </si>
  <si>
    <t>932913</t>
  </si>
  <si>
    <t>Sortowacz</t>
  </si>
  <si>
    <t>731408</t>
  </si>
  <si>
    <t>Sortowacz – brakarz ceramiki</t>
  </si>
  <si>
    <t>731505</t>
  </si>
  <si>
    <t>Sortowacz – brakarz szkła</t>
  </si>
  <si>
    <t>752105</t>
  </si>
  <si>
    <t>961201</t>
  </si>
  <si>
    <t>Sortowacz surowców wtórnych</t>
  </si>
  <si>
    <t>Spawacz metodą MAG</t>
  </si>
  <si>
    <t>721205</t>
  </si>
  <si>
    <t>Spawacz metodą MIG</t>
  </si>
  <si>
    <t>721206</t>
  </si>
  <si>
    <t>Spawacz metodą TIG</t>
  </si>
  <si>
    <t>721207</t>
  </si>
  <si>
    <t>721208</t>
  </si>
  <si>
    <t>242217</t>
  </si>
  <si>
    <t>Specjalista administracji publicznej</t>
  </si>
  <si>
    <t>243105</t>
  </si>
  <si>
    <t>Specjalista analizy i rozwoju  rynku</t>
  </si>
  <si>
    <t>228203</t>
  </si>
  <si>
    <t>Specjalista bezpieczeństwa i higieny pracy</t>
  </si>
  <si>
    <t>252901</t>
  </si>
  <si>
    <t xml:space="preserve">Specjalista bezpieczeństwa oprogramowania </t>
  </si>
  <si>
    <t>228401</t>
  </si>
  <si>
    <t>216606</t>
  </si>
  <si>
    <t xml:space="preserve">Specjalista do spraw animacji multimedialnej </t>
  </si>
  <si>
    <t>214108</t>
  </si>
  <si>
    <t>Specjalista do spraw audytu zabezpieczenia</t>
  </si>
  <si>
    <t>242218</t>
  </si>
  <si>
    <t>Specjalista do spraw badań społeczno-ekonomicznych</t>
  </si>
  <si>
    <t>242106</t>
  </si>
  <si>
    <t>Specjalista do spraw doskonalenia  organizacji</t>
  </si>
  <si>
    <t>251201</t>
  </si>
  <si>
    <t>Specjalista do spraw doskonalenia i rozwoju aplikacji</t>
  </si>
  <si>
    <t>Specjalista do spraw ergonomii i projektowania form użytkowych</t>
  </si>
  <si>
    <t>Specjalista do spraw factoringu</t>
  </si>
  <si>
    <t xml:space="preserve">Specjalista do spraw finansów </t>
  </si>
  <si>
    <t>242219</t>
  </si>
  <si>
    <t>Specjalista do spraw integracji europejskiej</t>
  </si>
  <si>
    <t>242307</t>
  </si>
  <si>
    <t>243304</t>
  </si>
  <si>
    <t>Specjalista do spraw kluczowych klientów (key account manager)</t>
  </si>
  <si>
    <t>242107</t>
  </si>
  <si>
    <t>Specjalista do spraw konsultingu</t>
  </si>
  <si>
    <t>Specjalista do spraw kontrolingu</t>
  </si>
  <si>
    <t>242308</t>
  </si>
  <si>
    <t>Specjalista do spraw kultury firmy</t>
  </si>
  <si>
    <t>242108</t>
  </si>
  <si>
    <t>Specjalista do spraw logistyki</t>
  </si>
  <si>
    <t>243106</t>
  </si>
  <si>
    <t xml:space="preserve">Specjalista do spraw marketingu i handlu  </t>
  </si>
  <si>
    <t>242220</t>
  </si>
  <si>
    <t>Specjalista do spraw organizacji i rozwoju przemysłu</t>
  </si>
  <si>
    <t>242221</t>
  </si>
  <si>
    <t>Specjalista do spraw organizacji i rozwoju transportu</t>
  </si>
  <si>
    <t>242222</t>
  </si>
  <si>
    <t>Specjalista do spraw organizacji usług gastronomicznych, hotelarskich i turystycznych</t>
  </si>
  <si>
    <t>242223</t>
  </si>
  <si>
    <t>Specjalista do spraw planowania strategicznego</t>
  </si>
  <si>
    <t>242109</t>
  </si>
  <si>
    <t>Specjalista do spraw pozyskiwania funduszy</t>
  </si>
  <si>
    <t>243203</t>
  </si>
  <si>
    <t>Specjalista do spraw public relations</t>
  </si>
  <si>
    <t>241103</t>
  </si>
  <si>
    <t xml:space="preserve">Specjalista do spraw rachunkowości </t>
  </si>
  <si>
    <t>241104</t>
  </si>
  <si>
    <t>Specjalista do spraw rachunkowości inwestycyjnej</t>
  </si>
  <si>
    <t>241105</t>
  </si>
  <si>
    <t>Specjalista do spraw rachunkowości podatkowej</t>
  </si>
  <si>
    <t>241106</t>
  </si>
  <si>
    <t>Specjalista do spraw rachunkowości zarządczej</t>
  </si>
  <si>
    <t>243107</t>
  </si>
  <si>
    <t xml:space="preserve">Specjalista do spraw reklamy </t>
  </si>
  <si>
    <t>242309</t>
  </si>
  <si>
    <t>263503</t>
  </si>
  <si>
    <t>Specjalista do spraw rodziny (familiolog)</t>
  </si>
  <si>
    <t>251202</t>
  </si>
  <si>
    <t>Specjalista do spraw rozwoju oprogramowania systemów informatycznych</t>
  </si>
  <si>
    <t>251303</t>
  </si>
  <si>
    <t>Specjalista do spraw rozwoju stron internetowych, Internetu i Intranetu</t>
  </si>
  <si>
    <t>242402</t>
  </si>
  <si>
    <t>243305</t>
  </si>
  <si>
    <t xml:space="preserve">Specjalista do spraw sprzedaży </t>
  </si>
  <si>
    <t>242224</t>
  </si>
  <si>
    <t>Specjalista do spraw stosunków międzynarodowych</t>
  </si>
  <si>
    <t>242403</t>
  </si>
  <si>
    <t>Specjalista do spraw szkoleń</t>
  </si>
  <si>
    <t>Specjalista do spraw ubezpieczeń majątkowych i osobowych</t>
  </si>
  <si>
    <t>241308</t>
  </si>
  <si>
    <t>Specjalista do spraw ubezpieczeń społecznych</t>
  </si>
  <si>
    <t>241309</t>
  </si>
  <si>
    <t>Specjalista do spraw ubezpieczeń zdrowotnych</t>
  </si>
  <si>
    <t>242310</t>
  </si>
  <si>
    <t>242225</t>
  </si>
  <si>
    <t>Specjalista do spraw zamówień publicznych</t>
  </si>
  <si>
    <t>242311</t>
  </si>
  <si>
    <t>Specjalista do spraw zarządzania talentami</t>
  </si>
  <si>
    <t>Specjalista do spraw zarządzania w oświacie</t>
  </si>
  <si>
    <t>262206</t>
  </si>
  <si>
    <t>Specjalista informacji naukowej, technicznej i ekonomicznej</t>
  </si>
  <si>
    <t>263408</t>
  </si>
  <si>
    <t>Specjalista komunikacji społecznej</t>
  </si>
  <si>
    <t>214109</t>
  </si>
  <si>
    <t>263409</t>
  </si>
  <si>
    <t>Specjalista marketingu społecznego</t>
  </si>
  <si>
    <t>214926</t>
  </si>
  <si>
    <t>Specjalista monitoringu systemów zabezpieczeń technicznych osób i mienia</t>
  </si>
  <si>
    <t>242110</t>
  </si>
  <si>
    <t>Specjalista ochrony informacji niejawnych</t>
  </si>
  <si>
    <t>213303</t>
  </si>
  <si>
    <t>Specjalista ochrony środowiska</t>
  </si>
  <si>
    <t>242226</t>
  </si>
  <si>
    <t>Specjalista organizacji i zarządzania w ochronie zdrowia</t>
  </si>
  <si>
    <t>263305</t>
  </si>
  <si>
    <t>Specjalista polityki społecznej</t>
  </si>
  <si>
    <t>263504</t>
  </si>
  <si>
    <t>Specjalista pracy socjalnej</t>
  </si>
  <si>
    <t>263505</t>
  </si>
  <si>
    <t>Specjalista resocjalizacji</t>
  </si>
  <si>
    <t>243402</t>
  </si>
  <si>
    <t>Specjalista sprzedaży technologii i usług informatycznych</t>
  </si>
  <si>
    <t>228907</t>
  </si>
  <si>
    <t>Specjalista terapii uzależnień</t>
  </si>
  <si>
    <t>242312</t>
  </si>
  <si>
    <t>Specjalista wielokulturowości</t>
  </si>
  <si>
    <t>243306</t>
  </si>
  <si>
    <t>Specjalista zaopatrzenia medycznego</t>
  </si>
  <si>
    <t>262207</t>
  </si>
  <si>
    <t>Specjalista zarządzania informacją</t>
  </si>
  <si>
    <t>242227</t>
  </si>
  <si>
    <t>Specjalista zarządzania kryzysowego</t>
  </si>
  <si>
    <t>241310</t>
  </si>
  <si>
    <t>Specjalista zarządzania ryzykiem (underwriter)</t>
  </si>
  <si>
    <t>251902</t>
  </si>
  <si>
    <t>Specjalista zastosowań informatyki</t>
  </si>
  <si>
    <t>228204</t>
  </si>
  <si>
    <t xml:space="preserve">Specjalista zdrowia  publicznego </t>
  </si>
  <si>
    <t>228402</t>
  </si>
  <si>
    <t>333105</t>
  </si>
  <si>
    <t>Spedytor</t>
  </si>
  <si>
    <t>265606</t>
  </si>
  <si>
    <t>Spiker radiowy</t>
  </si>
  <si>
    <t>911208</t>
  </si>
  <si>
    <t>Sprzątacz pojazdów</t>
  </si>
  <si>
    <t>911207</t>
  </si>
  <si>
    <t>Sprzątaczka biurowa</t>
  </si>
  <si>
    <t>Sprzątaczka domowa</t>
  </si>
  <si>
    <t>Sprzedawca na targowisku / bazarze</t>
  </si>
  <si>
    <t>524403</t>
  </si>
  <si>
    <t>Sprzedawca obwoźny z samochodu (vanseller)</t>
  </si>
  <si>
    <t>333904</t>
  </si>
  <si>
    <t>Sprzedawca reklam internetowych</t>
  </si>
  <si>
    <t>522301</t>
  </si>
  <si>
    <t>952001</t>
  </si>
  <si>
    <t>521201</t>
  </si>
  <si>
    <t>522302</t>
  </si>
  <si>
    <t>Sprzedawca w branży mięsnej</t>
  </si>
  <si>
    <t>522303</t>
  </si>
  <si>
    <t>Sprzedawca w branży przemysłowej</t>
  </si>
  <si>
    <t>522304</t>
  </si>
  <si>
    <t>Sprzedawca w branży spożywczej</t>
  </si>
  <si>
    <t>524502</t>
  </si>
  <si>
    <t>Sprzedawca w stacji paliw</t>
  </si>
  <si>
    <t>962202</t>
  </si>
  <si>
    <t>Statysta</t>
  </si>
  <si>
    <t>212004</t>
  </si>
  <si>
    <t>Statystyk</t>
  </si>
  <si>
    <t>Stenograf</t>
  </si>
  <si>
    <t>835005</t>
  </si>
  <si>
    <t>Sternik żeglugi śródlądowej</t>
  </si>
  <si>
    <t>817209</t>
  </si>
  <si>
    <t>Sterowniczy linii sztaplowania i pakietowania tarcicy</t>
  </si>
  <si>
    <t>813139</t>
  </si>
  <si>
    <t>Stokażowy</t>
  </si>
  <si>
    <t>711503</t>
  </si>
  <si>
    <t>752206</t>
  </si>
  <si>
    <t>Stolarz galanterii drzewnej</t>
  </si>
  <si>
    <t>752207</t>
  </si>
  <si>
    <t>Stolarz mebli artystycznych i wzorcowych</t>
  </si>
  <si>
    <t>752208</t>
  </si>
  <si>
    <t>Stolarz meblowy</t>
  </si>
  <si>
    <t>752209</t>
  </si>
  <si>
    <t>Stolarz modelarz instrumentów muzycznych</t>
  </si>
  <si>
    <t>752205</t>
  </si>
  <si>
    <t>541101</t>
  </si>
  <si>
    <t>541312</t>
  </si>
  <si>
    <t>Strażnik gminny / miejski</t>
  </si>
  <si>
    <t>541907</t>
  </si>
  <si>
    <t>Strażnik leśny</t>
  </si>
  <si>
    <t>541908</t>
  </si>
  <si>
    <t>Strażnik łowiecki</t>
  </si>
  <si>
    <t>325507</t>
  </si>
  <si>
    <t>Strażnik ochrony przyrody / środowiska</t>
  </si>
  <si>
    <t>541909</t>
  </si>
  <si>
    <t>Strażnik rybacki</t>
  </si>
  <si>
    <t>541313</t>
  </si>
  <si>
    <t>Strażnik straży marszałkowskiej</t>
  </si>
  <si>
    <t>541314</t>
  </si>
  <si>
    <t>Strażnik straży ochrony kolei</t>
  </si>
  <si>
    <t>541201</t>
  </si>
  <si>
    <t>722311</t>
  </si>
  <si>
    <t>752307</t>
  </si>
  <si>
    <t>Strugacz drewna</t>
  </si>
  <si>
    <t>754201</t>
  </si>
  <si>
    <t>712615</t>
  </si>
  <si>
    <t>Studniarz</t>
  </si>
  <si>
    <t>343915</t>
  </si>
  <si>
    <t>Sufler</t>
  </si>
  <si>
    <t>818119</t>
  </si>
  <si>
    <t>Suszarnik ceramiki i wyrobów gipsowych</t>
  </si>
  <si>
    <t>752106</t>
  </si>
  <si>
    <t>112019</t>
  </si>
  <si>
    <t>Syndyk</t>
  </si>
  <si>
    <t>211203</t>
  </si>
  <si>
    <t>Synoptyk</t>
  </si>
  <si>
    <t>962904</t>
  </si>
  <si>
    <t>Szaleciarz</t>
  </si>
  <si>
    <t>962905</t>
  </si>
  <si>
    <t>Szatniarz</t>
  </si>
  <si>
    <t>731707</t>
  </si>
  <si>
    <t>Szczotkarz</t>
  </si>
  <si>
    <t>343402</t>
  </si>
  <si>
    <t>Szef kuchni (kuchmistrz)</t>
  </si>
  <si>
    <t>753606</t>
  </si>
  <si>
    <t>Szewc naprawiacz</t>
  </si>
  <si>
    <t>Szklarz</t>
  </si>
  <si>
    <t>712503</t>
  </si>
  <si>
    <t>Szklarz budowlany</t>
  </si>
  <si>
    <t>712504</t>
  </si>
  <si>
    <t>Szklarz pojazdów</t>
  </si>
  <si>
    <t>731409</t>
  </si>
  <si>
    <t>711504</t>
  </si>
  <si>
    <t>818120</t>
  </si>
  <si>
    <t>Szlifierz ceramiki</t>
  </si>
  <si>
    <t>811409</t>
  </si>
  <si>
    <t>Szlifierz kamienia</t>
  </si>
  <si>
    <t>752308</t>
  </si>
  <si>
    <t>Szlifierz materiałów drzewnych</t>
  </si>
  <si>
    <t>722312</t>
  </si>
  <si>
    <t>818121</t>
  </si>
  <si>
    <t>Szlifierz polerowacz szkła maszynowy</t>
  </si>
  <si>
    <t>731506</t>
  </si>
  <si>
    <t>731507</t>
  </si>
  <si>
    <t>731508</t>
  </si>
  <si>
    <t>713104</t>
  </si>
  <si>
    <t>Szpachlarz</t>
  </si>
  <si>
    <t>933307</t>
  </si>
  <si>
    <t>Sztauer – trymer</t>
  </si>
  <si>
    <t>753303</t>
  </si>
  <si>
    <t>Szwaczka</t>
  </si>
  <si>
    <t>731608</t>
  </si>
  <si>
    <t>Szyldziarz</t>
  </si>
  <si>
    <t>131203</t>
  </si>
  <si>
    <t>Szyper</t>
  </si>
  <si>
    <t>341302</t>
  </si>
  <si>
    <t>Świecki krzewiciel wiary</t>
  </si>
  <si>
    <t>333905</t>
  </si>
  <si>
    <t>Tajemniczy klient (mystery shopper)</t>
  </si>
  <si>
    <t>331506</t>
  </si>
  <si>
    <t>Taksator</t>
  </si>
  <si>
    <t>331507</t>
  </si>
  <si>
    <t>Taksator nieruchomości</t>
  </si>
  <si>
    <t>832205</t>
  </si>
  <si>
    <t>Taksówkarz</t>
  </si>
  <si>
    <t>516303</t>
  </si>
  <si>
    <t xml:space="preserve">Tanatoprakser </t>
  </si>
  <si>
    <t>265302</t>
  </si>
  <si>
    <t>Tancerz baletowy</t>
  </si>
  <si>
    <t>343701</t>
  </si>
  <si>
    <t>713105</t>
  </si>
  <si>
    <t>Tapeciarz</t>
  </si>
  <si>
    <t>753403</t>
  </si>
  <si>
    <t>Tapicer meblowy</t>
  </si>
  <si>
    <t>753402</t>
  </si>
  <si>
    <t>752309</t>
  </si>
  <si>
    <t>Tartacznik</t>
  </si>
  <si>
    <t>514206</t>
  </si>
  <si>
    <t>Tatuażysta</t>
  </si>
  <si>
    <t>334306</t>
  </si>
  <si>
    <t>331402</t>
  </si>
  <si>
    <t>Technik akustyk</t>
  </si>
  <si>
    <t>441403</t>
  </si>
  <si>
    <t>Technik automatyk</t>
  </si>
  <si>
    <t>311407</t>
  </si>
  <si>
    <t>315316</t>
  </si>
  <si>
    <t>325509</t>
  </si>
  <si>
    <t>325510</t>
  </si>
  <si>
    <t>Technik dozymetrysta</t>
  </si>
  <si>
    <t>352119</t>
  </si>
  <si>
    <t>331403</t>
  </si>
  <si>
    <t>333106</t>
  </si>
  <si>
    <t>311408</t>
  </si>
  <si>
    <t>311409</t>
  </si>
  <si>
    <t>321103</t>
  </si>
  <si>
    <t>311305</t>
  </si>
  <si>
    <t>Technik elektryk samochodowy</t>
  </si>
  <si>
    <t>311306</t>
  </si>
  <si>
    <t>Technik elektryk urządzeń  zabezpieczenia i sterowania  ruchem kolejowym</t>
  </si>
  <si>
    <t>311307</t>
  </si>
  <si>
    <t>Technik energetyk</t>
  </si>
  <si>
    <t>325401</t>
  </si>
  <si>
    <t>Technik fizjoterapii</t>
  </si>
  <si>
    <t>Technik gazownictwa</t>
  </si>
  <si>
    <t>522305</t>
  </si>
  <si>
    <t>314203</t>
  </si>
  <si>
    <t>Technik hodowca zwierząt</t>
  </si>
  <si>
    <t>422402</t>
  </si>
  <si>
    <t>343303</t>
  </si>
  <si>
    <t>351203</t>
  </si>
  <si>
    <t>335503</t>
  </si>
  <si>
    <t>Technik kryminalistyki</t>
  </si>
  <si>
    <t>522306</t>
  </si>
  <si>
    <t>333107</t>
  </si>
  <si>
    <t>325402</t>
  </si>
  <si>
    <t>311507</t>
  </si>
  <si>
    <t>Technik mechanik – konserwator urządzeń dźwigowych</t>
  </si>
  <si>
    <t>311505</t>
  </si>
  <si>
    <t>Technik mechanik budowy środków transportu</t>
  </si>
  <si>
    <t>311506</t>
  </si>
  <si>
    <t>Technik mechanik eksploatacji środków transportu</t>
  </si>
  <si>
    <t>315317</t>
  </si>
  <si>
    <t>311508</t>
  </si>
  <si>
    <t>Technik mechanik maszyn i urządzeń</t>
  </si>
  <si>
    <t>311509</t>
  </si>
  <si>
    <t>Technik mechanik obróbki skrawaniem</t>
  </si>
  <si>
    <t>311510</t>
  </si>
  <si>
    <t>Technik mechanik precyzyjny</t>
  </si>
  <si>
    <t>311504</t>
  </si>
  <si>
    <t>311511</t>
  </si>
  <si>
    <t>Technik mechanik urządzeń przemysłowych</t>
  </si>
  <si>
    <t>311512</t>
  </si>
  <si>
    <t>311410</t>
  </si>
  <si>
    <t>315214</t>
  </si>
  <si>
    <t>541315</t>
  </si>
  <si>
    <t>325511</t>
  </si>
  <si>
    <t>325302</t>
  </si>
  <si>
    <t>343916</t>
  </si>
  <si>
    <t>333906</t>
  </si>
  <si>
    <t>343403</t>
  </si>
  <si>
    <t>321403</t>
  </si>
  <si>
    <t>311513</t>
  </si>
  <si>
    <t>411004</t>
  </si>
  <si>
    <t>314402</t>
  </si>
  <si>
    <t>431103</t>
  </si>
  <si>
    <t>315215</t>
  </si>
  <si>
    <t>333108</t>
  </si>
  <si>
    <t>311920</t>
  </si>
  <si>
    <t>Technik systemów zabezpieczeń technicznych osób i mienia</t>
  </si>
  <si>
    <t>343205</t>
  </si>
  <si>
    <t>311921</t>
  </si>
  <si>
    <t>311922</t>
  </si>
  <si>
    <t>311923</t>
  </si>
  <si>
    <t>311924</t>
  </si>
  <si>
    <t>311925</t>
  </si>
  <si>
    <t>Technik technologii środków farmaceutycznych</t>
  </si>
  <si>
    <t>311605</t>
  </si>
  <si>
    <t>Technik technologii środków kosmetycznych</t>
  </si>
  <si>
    <t>311926</t>
  </si>
  <si>
    <t>Technik technologii żywności – cukrownictwo</t>
  </si>
  <si>
    <t>314405</t>
  </si>
  <si>
    <t>Technik technologii żywności – produkcja cukiernicza</t>
  </si>
  <si>
    <t>314406</t>
  </si>
  <si>
    <t>Technik technologii żywności – produkcja koncentratów spożywczych</t>
  </si>
  <si>
    <t>314407</t>
  </si>
  <si>
    <t>Technik technologii żywności – produkcja piekarsko-ciastkarska</t>
  </si>
  <si>
    <t>314408</t>
  </si>
  <si>
    <t>Technik technologii żywności – przechowalnictwo chłodnicze i technologia  żywności  mrożonej</t>
  </si>
  <si>
    <t>314409</t>
  </si>
  <si>
    <t>Technik technologii żywności – przetwórstwo fermentacyjne</t>
  </si>
  <si>
    <t>314410</t>
  </si>
  <si>
    <t>Technik technologii żywności – przetwórstwo jajczarsko-drobiarskie</t>
  </si>
  <si>
    <t>314411</t>
  </si>
  <si>
    <t>Technik technologii żywności – przetwórstwo mięsne</t>
  </si>
  <si>
    <t>314412</t>
  </si>
  <si>
    <t>Technik technologii żywności – przetwórstwo mleczarskie</t>
  </si>
  <si>
    <t>314413</t>
  </si>
  <si>
    <t>Technik technologii żywności – przetwórstwo owocowo-warzywne</t>
  </si>
  <si>
    <t>314414</t>
  </si>
  <si>
    <t>Technik technologii żywności – przetwórstwo rybne</t>
  </si>
  <si>
    <t>314415</t>
  </si>
  <si>
    <t>Technik technologii żywności – przetwórstwo surowców olejarskich</t>
  </si>
  <si>
    <t>314416</t>
  </si>
  <si>
    <t>Technik technologii żywności – przetwórstwo zbożowe</t>
  </si>
  <si>
    <t>314417</t>
  </si>
  <si>
    <t>Technik technologii żywności – przetwórstwo ziemniaczane</t>
  </si>
  <si>
    <t>351103</t>
  </si>
  <si>
    <t>352203</t>
  </si>
  <si>
    <t>311927</t>
  </si>
  <si>
    <t>311928</t>
  </si>
  <si>
    <t>515203</t>
  </si>
  <si>
    <t>352121</t>
  </si>
  <si>
    <t>311929</t>
  </si>
  <si>
    <t>Technik urządzeń chłodniczych</t>
  </si>
  <si>
    <t>311930</t>
  </si>
  <si>
    <t>Technik urządzeń i systemów energii odnawialnej</t>
  </si>
  <si>
    <t>315501</t>
  </si>
  <si>
    <t>Technik urządzeń ruchu lotniczego</t>
  </si>
  <si>
    <t>514207</t>
  </si>
  <si>
    <t>421108</t>
  </si>
  <si>
    <t>421109</t>
  </si>
  <si>
    <t>324002</t>
  </si>
  <si>
    <t>311707</t>
  </si>
  <si>
    <t>311931</t>
  </si>
  <si>
    <t>311932</t>
  </si>
  <si>
    <t>311606</t>
  </si>
  <si>
    <t>315216</t>
  </si>
  <si>
    <t>322002</t>
  </si>
  <si>
    <t>215302</t>
  </si>
  <si>
    <t>Technolog inżynierii telekomunikacyjnej</t>
  </si>
  <si>
    <t>524404</t>
  </si>
  <si>
    <t>Telemarketer</t>
  </si>
  <si>
    <t>263306</t>
  </si>
  <si>
    <t>Teolog</t>
  </si>
  <si>
    <t>325201</t>
  </si>
  <si>
    <t>Terapeuta środowiskowy</t>
  </si>
  <si>
    <t>325907</t>
  </si>
  <si>
    <t>Termoizoler</t>
  </si>
  <si>
    <t>251903</t>
  </si>
  <si>
    <t>Tester oprogramowania komputerowego</t>
  </si>
  <si>
    <t>251904</t>
  </si>
  <si>
    <t>Tester systemów teleinformatycznych</t>
  </si>
  <si>
    <t>731809</t>
  </si>
  <si>
    <t>Tkacz</t>
  </si>
  <si>
    <t>812118</t>
  </si>
  <si>
    <t>Tłoczarz w metalu</t>
  </si>
  <si>
    <t>264304</t>
  </si>
  <si>
    <t>Tłumacz języka angielskiego</t>
  </si>
  <si>
    <t>264305</t>
  </si>
  <si>
    <t>Tłumacz języka arabskiego</t>
  </si>
  <si>
    <t>264306</t>
  </si>
  <si>
    <t>Tłumacz języka chińskiego</t>
  </si>
  <si>
    <t>264307</t>
  </si>
  <si>
    <t>Tłumacz języka francuskiego</t>
  </si>
  <si>
    <t>264308</t>
  </si>
  <si>
    <t>Tłumacz języka hiszpańskiego</t>
  </si>
  <si>
    <t>264309</t>
  </si>
  <si>
    <t>Tłumacz języka japońskiego</t>
  </si>
  <si>
    <t>264310</t>
  </si>
  <si>
    <t>Tłumacz języka migowego</t>
  </si>
  <si>
    <t>264311</t>
  </si>
  <si>
    <t>Tłumacz języka niemieckiego</t>
  </si>
  <si>
    <t>264312</t>
  </si>
  <si>
    <t>Tłumacz języka rosyjskiego</t>
  </si>
  <si>
    <t>264313</t>
  </si>
  <si>
    <t>Tłumacz języka włoskiego</t>
  </si>
  <si>
    <t>264314</t>
  </si>
  <si>
    <t>Tłumacz konferencyjny ustny</t>
  </si>
  <si>
    <t>264315</t>
  </si>
  <si>
    <t>Tłumacz tekstów</t>
  </si>
  <si>
    <t>722313</t>
  </si>
  <si>
    <t xml:space="preserve">Tokarz / frezer obrabiarek sterowanych numerycznie </t>
  </si>
  <si>
    <t>752310</t>
  </si>
  <si>
    <t>Tokarz w drewnie</t>
  </si>
  <si>
    <t>722314</t>
  </si>
  <si>
    <t>Tokarz w metalu</t>
  </si>
  <si>
    <t>818123</t>
  </si>
  <si>
    <t>Topiarz mas mineralnych</t>
  </si>
  <si>
    <t>818124</t>
  </si>
  <si>
    <t>711605</t>
  </si>
  <si>
    <t>214110</t>
  </si>
  <si>
    <t>Towaroznawca</t>
  </si>
  <si>
    <t>933308</t>
  </si>
  <si>
    <t>Tragarz</t>
  </si>
  <si>
    <t>732113</t>
  </si>
  <si>
    <t>Trawiacz poligraficzny</t>
  </si>
  <si>
    <t>342207</t>
  </si>
  <si>
    <t>Trener klasy I</t>
  </si>
  <si>
    <t>342208</t>
  </si>
  <si>
    <t>Trener klasy II</t>
  </si>
  <si>
    <t>342209</t>
  </si>
  <si>
    <t>Trener klasy mistrzowskiej</t>
  </si>
  <si>
    <t>516404</t>
  </si>
  <si>
    <t>Trener koni wyścigowych</t>
  </si>
  <si>
    <t>516405</t>
  </si>
  <si>
    <t>Treser psów</t>
  </si>
  <si>
    <t>731708</t>
  </si>
  <si>
    <t>Trzciniarz</t>
  </si>
  <si>
    <t>265901</t>
  </si>
  <si>
    <t xml:space="preserve">Twórca ludowy </t>
  </si>
  <si>
    <t>751106</t>
  </si>
  <si>
    <t>Ubojowy</t>
  </si>
  <si>
    <t>711606</t>
  </si>
  <si>
    <t>216403</t>
  </si>
  <si>
    <t>335402</t>
  </si>
  <si>
    <t>Urzędnik do spraw paszportów</t>
  </si>
  <si>
    <t>335203</t>
  </si>
  <si>
    <t>Urzędnik podatkowy</t>
  </si>
  <si>
    <t>335301</t>
  </si>
  <si>
    <t>Urzędnik ubezpieczeń społecznych</t>
  </si>
  <si>
    <t>Ustawiacz</t>
  </si>
  <si>
    <t>752311</t>
  </si>
  <si>
    <t>Ustawiacz maszyn do obróbki drewna</t>
  </si>
  <si>
    <t>722315</t>
  </si>
  <si>
    <t>933309</t>
  </si>
  <si>
    <t>Wagowy</t>
  </si>
  <si>
    <t>325512</t>
  </si>
  <si>
    <t>Weterynaryjny kontroler sanitarny</t>
  </si>
  <si>
    <t>752312</t>
  </si>
  <si>
    <t>Wiertacz drewna</t>
  </si>
  <si>
    <t>811304</t>
  </si>
  <si>
    <t>Wiertacz studni</t>
  </si>
  <si>
    <t>722316</t>
  </si>
  <si>
    <t>712505</t>
  </si>
  <si>
    <t>Witrażownik</t>
  </si>
  <si>
    <t>514208</t>
  </si>
  <si>
    <t>Wizażystka / stylistka</t>
  </si>
  <si>
    <t>235109</t>
  </si>
  <si>
    <t>Wizytator</t>
  </si>
  <si>
    <t>Właściciel małego sklepu</t>
  </si>
  <si>
    <t>515204</t>
  </si>
  <si>
    <t>Właściciel małego zakładu agroturystycznego / hotelarskiego / gastronomicznego</t>
  </si>
  <si>
    <t>933202</t>
  </si>
  <si>
    <t>Wozak</t>
  </si>
  <si>
    <t>621003</t>
  </si>
  <si>
    <t>Wozak zrywkarz</t>
  </si>
  <si>
    <t>962906</t>
  </si>
  <si>
    <t>Woźny</t>
  </si>
  <si>
    <t>516102</t>
  </si>
  <si>
    <t>Wróżbita</t>
  </si>
  <si>
    <t>Wulkanizator</t>
  </si>
  <si>
    <t>962302</t>
  </si>
  <si>
    <t>Wybieracz monet / żetonów z automatów</t>
  </si>
  <si>
    <t>234202</t>
  </si>
  <si>
    <t xml:space="preserve">Wychowawca małego dziecka </t>
  </si>
  <si>
    <t>263506</t>
  </si>
  <si>
    <t>Wychowawca w jednostkach penitencjarnych</t>
  </si>
  <si>
    <t>932914</t>
  </si>
  <si>
    <t>Wydawca materiałów</t>
  </si>
  <si>
    <t>524601</t>
  </si>
  <si>
    <t>Wydawca posiłków / bufetowy</t>
  </si>
  <si>
    <t>811111</t>
  </si>
  <si>
    <t>Wykładowca na kursach (edukator, trener)</t>
  </si>
  <si>
    <t>818125</t>
  </si>
  <si>
    <t>Wypalacz surowców i wyrobów ogniotrwałych</t>
  </si>
  <si>
    <t>818126</t>
  </si>
  <si>
    <t>Wypalacz wyrobów ceramicznych</t>
  </si>
  <si>
    <t>753505</t>
  </si>
  <si>
    <t>Wyprawiacz skór futerkowych</t>
  </si>
  <si>
    <t>812119</t>
  </si>
  <si>
    <t>812120</t>
  </si>
  <si>
    <t>731902</t>
  </si>
  <si>
    <t>Wytwórca galanterii</t>
  </si>
  <si>
    <t>731903</t>
  </si>
  <si>
    <t>Wytwórca sztucznych kwiatów</t>
  </si>
  <si>
    <t>Wyższy urzędnik placówki dyplomatycznej</t>
  </si>
  <si>
    <t>111301</t>
  </si>
  <si>
    <t xml:space="preserve">Wyższy urzędnik samorządowy </t>
  </si>
  <si>
    <t>731904</t>
  </si>
  <si>
    <t>Zabawkarz</t>
  </si>
  <si>
    <t>532905</t>
  </si>
  <si>
    <t>Zabiegowy balneologiczny</t>
  </si>
  <si>
    <t>263606</t>
  </si>
  <si>
    <t>Zakonnik</t>
  </si>
  <si>
    <t>721105</t>
  </si>
  <si>
    <t>Zalewacz form</t>
  </si>
  <si>
    <t>961303</t>
  </si>
  <si>
    <t>Zamiatacz</t>
  </si>
  <si>
    <t>332302</t>
  </si>
  <si>
    <t>Zaopatrzeniowiec</t>
  </si>
  <si>
    <t>Zarządca nieruchomości</t>
  </si>
  <si>
    <t>132407</t>
  </si>
  <si>
    <t>Zawiadowca stacji</t>
  </si>
  <si>
    <t xml:space="preserve">Zawodnik dyscypliny sportu </t>
  </si>
  <si>
    <t>111401</t>
  </si>
  <si>
    <t>Zawodowy działacz organizacji komercyjnej / pracodawców</t>
  </si>
  <si>
    <t>111403</t>
  </si>
  <si>
    <t>Zawodowy działacz organizacji pozarządowej</t>
  </si>
  <si>
    <t>111405</t>
  </si>
  <si>
    <t>Zawodowy działacz organizacji związkowej</t>
  </si>
  <si>
    <t>634002</t>
  </si>
  <si>
    <t>Zbieracz owoców, ziół i innych roślin</t>
  </si>
  <si>
    <t>711404</t>
  </si>
  <si>
    <t>731609</t>
  </si>
  <si>
    <t>Zdobnik ceramiki</t>
  </si>
  <si>
    <t>731610</t>
  </si>
  <si>
    <t>Zdobnik szkła</t>
  </si>
  <si>
    <t>711203</t>
  </si>
  <si>
    <t>731106</t>
  </si>
  <si>
    <t>721209</t>
  </si>
  <si>
    <t>941202</t>
  </si>
  <si>
    <t>Zmywacz naczyń</t>
  </si>
  <si>
    <t>912301</t>
  </si>
  <si>
    <t>Zmywacz okien (czyściciel szyb)</t>
  </si>
  <si>
    <t>951004</t>
  </si>
  <si>
    <t>Zmywacz szyb samochodowych uliczny</t>
  </si>
  <si>
    <t>932915</t>
  </si>
  <si>
    <t>Znakowacz wyrobów</t>
  </si>
  <si>
    <t>516406</t>
  </si>
  <si>
    <t xml:space="preserve">Zoofizjoterapeuta </t>
  </si>
  <si>
    <t>516407</t>
  </si>
  <si>
    <t xml:space="preserve">Zoopsycholog </t>
  </si>
  <si>
    <t>831211</t>
  </si>
  <si>
    <t>753305</t>
  </si>
  <si>
    <t>Żaglownik</t>
  </si>
  <si>
    <t>516304</t>
  </si>
  <si>
    <t>Żałobnik</t>
  </si>
  <si>
    <t>031101</t>
  </si>
  <si>
    <t>Żołnierz szeregowy</t>
  </si>
  <si>
    <r>
      <t xml:space="preserve">Aktor cyrkowy </t>
    </r>
    <r>
      <rPr>
        <vertAlign val="superscript"/>
        <sz val="10"/>
        <rFont val="Times New Roman"/>
        <family val="1"/>
      </rPr>
      <t>S</t>
    </r>
  </si>
  <si>
    <r>
      <t xml:space="preserve">Aktor scen muzycznych </t>
    </r>
    <r>
      <rPr>
        <vertAlign val="superscript"/>
        <sz val="10"/>
        <rFont val="Times New Roman"/>
        <family val="1"/>
      </rPr>
      <t xml:space="preserve">S  </t>
    </r>
  </si>
  <si>
    <r>
      <t xml:space="preserve">Animator kultury </t>
    </r>
    <r>
      <rPr>
        <vertAlign val="superscript"/>
        <sz val="10"/>
        <rFont val="Times New Roman"/>
        <family val="1"/>
      </rPr>
      <t>S</t>
    </r>
  </si>
  <si>
    <r>
      <t xml:space="preserve">Asystent operatora dźwięku </t>
    </r>
    <r>
      <rPr>
        <vertAlign val="superscript"/>
        <sz val="10"/>
        <rFont val="Times New Roman"/>
        <family val="1"/>
      </rPr>
      <t xml:space="preserve">S </t>
    </r>
  </si>
  <si>
    <r>
      <t xml:space="preserve">Asystent osoby niepełnosprawnej </t>
    </r>
    <r>
      <rPr>
        <vertAlign val="superscript"/>
        <sz val="10"/>
        <rFont val="Times New Roman"/>
        <family val="1"/>
      </rPr>
      <t>S</t>
    </r>
  </si>
  <si>
    <r>
      <t xml:space="preserve">Asystentka stomatologiczna </t>
    </r>
    <r>
      <rPr>
        <vertAlign val="superscript"/>
        <sz val="10"/>
        <rFont val="Times New Roman"/>
        <family val="1"/>
      </rPr>
      <t>S</t>
    </r>
  </si>
  <si>
    <r>
      <t xml:space="preserve">Betoniarz - zbrojarz </t>
    </r>
    <r>
      <rPr>
        <vertAlign val="superscript"/>
        <sz val="10"/>
        <rFont val="Times New Roman"/>
        <family val="1"/>
      </rPr>
      <t>S</t>
    </r>
  </si>
  <si>
    <r>
      <t xml:space="preserve">Bibliotekarz </t>
    </r>
    <r>
      <rPr>
        <vertAlign val="superscript"/>
        <sz val="10"/>
        <rFont val="Times New Roman"/>
        <family val="1"/>
      </rPr>
      <t>S</t>
    </r>
  </si>
  <si>
    <r>
      <t xml:space="preserve">Blacharz izolacji przemysłowych </t>
    </r>
    <r>
      <rPr>
        <vertAlign val="superscript"/>
        <sz val="10"/>
        <rFont val="Times New Roman"/>
        <family val="1"/>
      </rPr>
      <t>S</t>
    </r>
  </si>
  <si>
    <r>
      <t xml:space="preserve">Blacharz </t>
    </r>
    <r>
      <rPr>
        <vertAlign val="superscript"/>
        <sz val="10"/>
        <rFont val="Times New Roman"/>
        <family val="1"/>
      </rPr>
      <t>S</t>
    </r>
  </si>
  <si>
    <r>
      <t xml:space="preserve">Blacharz samochodowy </t>
    </r>
    <r>
      <rPr>
        <vertAlign val="superscript"/>
        <sz val="10"/>
        <rFont val="Times New Roman"/>
        <family val="1"/>
      </rPr>
      <t>S</t>
    </r>
  </si>
  <si>
    <r>
      <t xml:space="preserve">Cieśla </t>
    </r>
    <r>
      <rPr>
        <vertAlign val="superscript"/>
        <sz val="10"/>
        <rFont val="Times New Roman"/>
        <family val="1"/>
      </rPr>
      <t>S</t>
    </r>
  </si>
  <si>
    <r>
      <t xml:space="preserve">Cukiernik </t>
    </r>
    <r>
      <rPr>
        <vertAlign val="superscript"/>
        <sz val="10"/>
        <rFont val="Times New Roman"/>
        <family val="1"/>
      </rPr>
      <t>S</t>
    </r>
  </si>
  <si>
    <r>
      <t xml:space="preserve">Dekarz </t>
    </r>
    <r>
      <rPr>
        <vertAlign val="superscript"/>
        <sz val="10"/>
        <rFont val="Times New Roman"/>
        <family val="1"/>
      </rPr>
      <t>S</t>
    </r>
  </si>
  <si>
    <r>
      <t xml:space="preserve">Dietetyk </t>
    </r>
    <r>
      <rPr>
        <vertAlign val="superscript"/>
        <sz val="10"/>
        <rFont val="Times New Roman"/>
        <family val="1"/>
      </rPr>
      <t>S</t>
    </r>
  </si>
  <si>
    <r>
      <t xml:space="preserve">Drukarz </t>
    </r>
    <r>
      <rPr>
        <vertAlign val="superscript"/>
        <sz val="10"/>
        <rFont val="Times New Roman"/>
        <family val="1"/>
      </rPr>
      <t>S</t>
    </r>
  </si>
  <si>
    <r>
      <t xml:space="preserve">Elektromechanik pojazdów samochodowych </t>
    </r>
    <r>
      <rPr>
        <vertAlign val="superscript"/>
        <sz val="10"/>
        <rFont val="Times New Roman"/>
        <family val="1"/>
      </rPr>
      <t>S</t>
    </r>
  </si>
  <si>
    <r>
      <t xml:space="preserve">Elektromechanik </t>
    </r>
    <r>
      <rPr>
        <vertAlign val="superscript"/>
        <sz val="10"/>
        <rFont val="Times New Roman"/>
        <family val="1"/>
      </rPr>
      <t>S</t>
    </r>
  </si>
  <si>
    <r>
      <t xml:space="preserve">Elektryk </t>
    </r>
    <r>
      <rPr>
        <vertAlign val="superscript"/>
        <sz val="10"/>
        <rFont val="Times New Roman"/>
        <family val="1"/>
      </rPr>
      <t>S</t>
    </r>
  </si>
  <si>
    <r>
      <t xml:space="preserve">Florysta </t>
    </r>
    <r>
      <rPr>
        <vertAlign val="superscript"/>
        <sz val="10"/>
        <rFont val="Times New Roman"/>
        <family val="1"/>
      </rPr>
      <t>S</t>
    </r>
  </si>
  <si>
    <r>
      <t xml:space="preserve">Fotograf </t>
    </r>
    <r>
      <rPr>
        <vertAlign val="superscript"/>
        <sz val="10"/>
        <rFont val="Times New Roman"/>
        <family val="1"/>
      </rPr>
      <t>S</t>
    </r>
  </si>
  <si>
    <r>
      <t xml:space="preserve">Fototechnik </t>
    </r>
    <r>
      <rPr>
        <vertAlign val="superscript"/>
        <sz val="10"/>
        <rFont val="Times New Roman"/>
        <family val="1"/>
      </rPr>
      <t>S</t>
    </r>
  </si>
  <si>
    <r>
      <t xml:space="preserve">Fryzjer </t>
    </r>
    <r>
      <rPr>
        <vertAlign val="superscript"/>
        <sz val="10"/>
        <rFont val="Times New Roman"/>
        <family val="1"/>
      </rPr>
      <t>S</t>
    </r>
  </si>
  <si>
    <r>
      <t xml:space="preserve">Garbarz skór </t>
    </r>
    <r>
      <rPr>
        <vertAlign val="superscript"/>
        <sz val="10"/>
        <rFont val="Times New Roman"/>
        <family val="1"/>
      </rPr>
      <t>S</t>
    </r>
  </si>
  <si>
    <r>
      <t xml:space="preserve">Górnik eksploatacji otworowej </t>
    </r>
    <r>
      <rPr>
        <vertAlign val="superscript"/>
        <sz val="10"/>
        <rFont val="Times New Roman"/>
        <family val="1"/>
      </rPr>
      <t>S</t>
    </r>
  </si>
  <si>
    <r>
      <t xml:space="preserve">Górnik eksploatacji podziemnej </t>
    </r>
    <r>
      <rPr>
        <vertAlign val="superscript"/>
        <sz val="10"/>
        <rFont val="Times New Roman"/>
        <family val="1"/>
      </rPr>
      <t>S</t>
    </r>
  </si>
  <si>
    <r>
      <t xml:space="preserve">Górnik odkrywkowej eksploatacji złóż </t>
    </r>
    <r>
      <rPr>
        <vertAlign val="superscript"/>
        <sz val="10"/>
        <rFont val="Times New Roman"/>
        <family val="1"/>
      </rPr>
      <t>S</t>
    </r>
  </si>
  <si>
    <r>
      <t>Higienistka stomatologiczna</t>
    </r>
    <r>
      <rPr>
        <vertAlign val="superscript"/>
        <sz val="10"/>
        <rFont val="Times New Roman"/>
        <family val="1"/>
      </rPr>
      <t xml:space="preserve"> S</t>
    </r>
  </si>
  <si>
    <r>
      <t xml:space="preserve">Introligator </t>
    </r>
    <r>
      <rPr>
        <vertAlign val="superscript"/>
        <sz val="10"/>
        <rFont val="Times New Roman"/>
        <family val="1"/>
      </rPr>
      <t>S</t>
    </r>
  </si>
  <si>
    <r>
      <t xml:space="preserve">Kaletnik </t>
    </r>
    <r>
      <rPr>
        <vertAlign val="superscript"/>
        <sz val="10"/>
        <rFont val="Times New Roman"/>
        <family val="1"/>
      </rPr>
      <t>S</t>
    </r>
  </si>
  <si>
    <r>
      <t xml:space="preserve">Kamieniarz </t>
    </r>
    <r>
      <rPr>
        <vertAlign val="superscript"/>
        <sz val="10"/>
        <rFont val="Times New Roman"/>
        <family val="1"/>
      </rPr>
      <t>S</t>
    </r>
  </si>
  <si>
    <r>
      <t xml:space="preserve">Kelner </t>
    </r>
    <r>
      <rPr>
        <vertAlign val="superscript"/>
        <sz val="10"/>
        <rFont val="Times New Roman"/>
        <family val="1"/>
      </rPr>
      <t>S</t>
    </r>
  </si>
  <si>
    <r>
      <t xml:space="preserve">Kominiarz </t>
    </r>
    <r>
      <rPr>
        <vertAlign val="superscript"/>
        <sz val="10"/>
        <rFont val="Times New Roman"/>
        <family val="1"/>
      </rPr>
      <t>S</t>
    </r>
  </si>
  <si>
    <r>
      <t xml:space="preserve">Korektor i stroiciel instrumentów muzycznych </t>
    </r>
    <r>
      <rPr>
        <vertAlign val="superscript"/>
        <sz val="10"/>
        <rFont val="Times New Roman"/>
        <family val="1"/>
      </rPr>
      <t>S</t>
    </r>
  </si>
  <si>
    <r>
      <t xml:space="preserve">Koszykarz - plecionkarz </t>
    </r>
    <r>
      <rPr>
        <vertAlign val="superscript"/>
        <sz val="10"/>
        <rFont val="Times New Roman"/>
        <family val="1"/>
      </rPr>
      <t>S</t>
    </r>
  </si>
  <si>
    <r>
      <t xml:space="preserve">Kowal </t>
    </r>
    <r>
      <rPr>
        <vertAlign val="superscript"/>
        <sz val="10"/>
        <rFont val="Times New Roman"/>
        <family val="1"/>
      </rPr>
      <t>S</t>
    </r>
  </si>
  <si>
    <r>
      <t xml:space="preserve">Krawiec </t>
    </r>
    <r>
      <rPr>
        <vertAlign val="superscript"/>
        <sz val="10"/>
        <rFont val="Times New Roman"/>
        <family val="1"/>
      </rPr>
      <t>S</t>
    </r>
  </si>
  <si>
    <r>
      <t xml:space="preserve">Kucharz małej gastronomii </t>
    </r>
    <r>
      <rPr>
        <vertAlign val="superscript"/>
        <sz val="10"/>
        <rFont val="Times New Roman"/>
        <family val="1"/>
      </rPr>
      <t>S</t>
    </r>
  </si>
  <si>
    <r>
      <t xml:space="preserve">Kucharz </t>
    </r>
    <r>
      <rPr>
        <vertAlign val="superscript"/>
        <sz val="10"/>
        <rFont val="Times New Roman"/>
        <family val="1"/>
      </rPr>
      <t>S</t>
    </r>
  </si>
  <si>
    <r>
      <t xml:space="preserve">Kuśnierz </t>
    </r>
    <r>
      <rPr>
        <vertAlign val="superscript"/>
        <sz val="10"/>
        <rFont val="Times New Roman"/>
        <family val="1"/>
      </rPr>
      <t>S</t>
    </r>
  </si>
  <si>
    <r>
      <t xml:space="preserve">Lakiernik </t>
    </r>
    <r>
      <rPr>
        <vertAlign val="superscript"/>
        <sz val="10"/>
        <rFont val="Times New Roman"/>
        <family val="1"/>
      </rPr>
      <t>S</t>
    </r>
  </si>
  <si>
    <r>
      <t xml:space="preserve">Malarz - tapeciarz </t>
    </r>
    <r>
      <rPr>
        <vertAlign val="superscript"/>
        <sz val="10"/>
        <rFont val="Times New Roman"/>
        <family val="1"/>
      </rPr>
      <t>S</t>
    </r>
  </si>
  <si>
    <r>
      <t xml:space="preserve">Mechanik - monter maszyn i urządzeń </t>
    </r>
    <r>
      <rPr>
        <vertAlign val="superscript"/>
        <sz val="10"/>
        <rFont val="Times New Roman"/>
        <family val="1"/>
      </rPr>
      <t>S</t>
    </r>
  </si>
  <si>
    <r>
      <t xml:space="preserve">Mechanik - operator pojazdów i maszyn rolniczych </t>
    </r>
    <r>
      <rPr>
        <vertAlign val="superscript"/>
        <sz val="10"/>
        <rFont val="Times New Roman"/>
        <family val="1"/>
      </rPr>
      <t>S</t>
    </r>
  </si>
  <si>
    <r>
      <t xml:space="preserve">Mechanik automatyki przemysłowej i urządzeń precyzyjnych </t>
    </r>
    <r>
      <rPr>
        <vertAlign val="superscript"/>
        <sz val="10"/>
        <rFont val="Times New Roman"/>
        <family val="1"/>
      </rPr>
      <t>S</t>
    </r>
  </si>
  <si>
    <r>
      <t xml:space="preserve">Mechanik maszyn i urządzeń drogowych </t>
    </r>
    <r>
      <rPr>
        <vertAlign val="superscript"/>
        <sz val="10"/>
        <rFont val="Times New Roman"/>
        <family val="1"/>
      </rPr>
      <t>S</t>
    </r>
  </si>
  <si>
    <r>
      <t xml:space="preserve">Mechanik pojazdów samochodowych </t>
    </r>
    <r>
      <rPr>
        <vertAlign val="superscript"/>
        <sz val="10"/>
        <rFont val="Times New Roman"/>
        <family val="1"/>
      </rPr>
      <t>S</t>
    </r>
  </si>
  <si>
    <r>
      <t xml:space="preserve">Mechanik precyzyjny </t>
    </r>
    <r>
      <rPr>
        <vertAlign val="superscript"/>
        <sz val="10"/>
        <rFont val="Times New Roman"/>
        <family val="1"/>
      </rPr>
      <t>S</t>
    </r>
  </si>
  <si>
    <r>
      <t xml:space="preserve">Modelarz odlewniczy </t>
    </r>
    <r>
      <rPr>
        <vertAlign val="superscript"/>
        <sz val="10"/>
        <rFont val="Times New Roman"/>
        <family val="1"/>
      </rPr>
      <t>S</t>
    </r>
  </si>
  <si>
    <r>
      <t xml:space="preserve">Monter - elektronik </t>
    </r>
    <r>
      <rPr>
        <vertAlign val="superscript"/>
        <sz val="10"/>
        <rFont val="Times New Roman"/>
        <family val="1"/>
      </rPr>
      <t>S</t>
    </r>
  </si>
  <si>
    <r>
      <t xml:space="preserve">Monter - instalator urządzeń technicznych w budownictwie wiejskim </t>
    </r>
    <r>
      <rPr>
        <vertAlign val="superscript"/>
        <sz val="10"/>
        <rFont val="Times New Roman"/>
        <family val="1"/>
      </rPr>
      <t>S</t>
    </r>
  </si>
  <si>
    <r>
      <t xml:space="preserve">Monter budownictwa wodnego </t>
    </r>
    <r>
      <rPr>
        <vertAlign val="superscript"/>
        <sz val="10"/>
        <rFont val="Times New Roman"/>
        <family val="1"/>
      </rPr>
      <t>S</t>
    </r>
  </si>
  <si>
    <r>
      <t xml:space="preserve">Monter instalacji gazowych </t>
    </r>
    <r>
      <rPr>
        <vertAlign val="superscript"/>
        <sz val="10"/>
        <rFont val="Times New Roman"/>
        <family val="1"/>
      </rPr>
      <t>S</t>
    </r>
  </si>
  <si>
    <r>
      <t xml:space="preserve">Monter instalacji i urządzeń sanitarnych </t>
    </r>
    <r>
      <rPr>
        <vertAlign val="superscript"/>
        <sz val="10"/>
        <rFont val="Times New Roman"/>
        <family val="1"/>
      </rPr>
      <t>S</t>
    </r>
  </si>
  <si>
    <r>
      <t xml:space="preserve">Monter instrumentów muzycznych </t>
    </r>
    <r>
      <rPr>
        <vertAlign val="superscript"/>
        <sz val="10"/>
        <rFont val="Times New Roman"/>
        <family val="1"/>
      </rPr>
      <t>S</t>
    </r>
  </si>
  <si>
    <r>
      <t xml:space="preserve">Monter izolacji budowlanych </t>
    </r>
    <r>
      <rPr>
        <vertAlign val="superscript"/>
        <sz val="10"/>
        <rFont val="Times New Roman"/>
        <family val="1"/>
      </rPr>
      <t>S</t>
    </r>
  </si>
  <si>
    <r>
      <t xml:space="preserve">Monter izolacji przemysłowych </t>
    </r>
    <r>
      <rPr>
        <vertAlign val="superscript"/>
        <sz val="10"/>
        <rFont val="Times New Roman"/>
        <family val="1"/>
      </rPr>
      <t>S</t>
    </r>
  </si>
  <si>
    <r>
      <t xml:space="preserve">Monter kadłubów okrętowych </t>
    </r>
    <r>
      <rPr>
        <vertAlign val="superscript"/>
        <sz val="10"/>
        <rFont val="Times New Roman"/>
        <family val="1"/>
      </rPr>
      <t>S</t>
    </r>
  </si>
  <si>
    <r>
      <t xml:space="preserve">Monter konstrukcji budowlanych </t>
    </r>
    <r>
      <rPr>
        <vertAlign val="superscript"/>
        <sz val="10"/>
        <rFont val="Times New Roman"/>
        <family val="1"/>
      </rPr>
      <t>S</t>
    </r>
  </si>
  <si>
    <r>
      <t xml:space="preserve">Monter mechatronik </t>
    </r>
    <r>
      <rPr>
        <vertAlign val="superscript"/>
        <sz val="10"/>
        <rFont val="Times New Roman"/>
        <family val="1"/>
      </rPr>
      <t>S</t>
    </r>
  </si>
  <si>
    <r>
      <t xml:space="preserve">Monter nawierzchni kolejowej </t>
    </r>
    <r>
      <rPr>
        <vertAlign val="superscript"/>
        <sz val="10"/>
        <rFont val="Times New Roman"/>
        <family val="1"/>
      </rPr>
      <t>S</t>
    </r>
  </si>
  <si>
    <r>
      <t xml:space="preserve">Monter sieci i urządzeń telekomunikacyjnych </t>
    </r>
    <r>
      <rPr>
        <vertAlign val="superscript"/>
        <sz val="10"/>
        <rFont val="Times New Roman"/>
        <family val="1"/>
      </rPr>
      <t>S</t>
    </r>
  </si>
  <si>
    <r>
      <t xml:space="preserve">Monter sieci komunalnych </t>
    </r>
    <r>
      <rPr>
        <vertAlign val="superscript"/>
        <sz val="10"/>
        <rFont val="Times New Roman"/>
        <family val="1"/>
      </rPr>
      <t>S</t>
    </r>
  </si>
  <si>
    <r>
      <t xml:space="preserve">Monter systemów rurociągowych </t>
    </r>
    <r>
      <rPr>
        <vertAlign val="superscript"/>
        <sz val="10"/>
        <rFont val="Times New Roman"/>
        <family val="1"/>
      </rPr>
      <t>S</t>
    </r>
  </si>
  <si>
    <r>
      <t xml:space="preserve">Murarz </t>
    </r>
    <r>
      <rPr>
        <vertAlign val="superscript"/>
        <sz val="10"/>
        <rFont val="Times New Roman"/>
        <family val="1"/>
      </rPr>
      <t>S</t>
    </r>
  </si>
  <si>
    <r>
      <t xml:space="preserve">Muzyk </t>
    </r>
    <r>
      <rPr>
        <vertAlign val="superscript"/>
        <sz val="10"/>
        <rFont val="Times New Roman"/>
        <family val="1"/>
      </rPr>
      <t>S</t>
    </r>
  </si>
  <si>
    <r>
      <t xml:space="preserve">Nauczyciel  </t>
    </r>
    <r>
      <rPr>
        <sz val="10"/>
        <rFont val="Times New Roman"/>
        <family val="1"/>
      </rPr>
      <t xml:space="preserve">– </t>
    </r>
    <r>
      <rPr>
        <sz val="10"/>
        <color indexed="8"/>
        <rFont val="Times New Roman"/>
        <family val="1"/>
      </rPr>
      <t xml:space="preserve"> specjalista terapii pedagogicznej</t>
    </r>
  </si>
  <si>
    <r>
      <t xml:space="preserve">Obuwnik </t>
    </r>
    <r>
      <rPr>
        <vertAlign val="superscript"/>
        <sz val="10"/>
        <rFont val="Times New Roman"/>
        <family val="1"/>
      </rPr>
      <t>S</t>
    </r>
  </si>
  <si>
    <r>
      <t xml:space="preserve">Ogrodnik </t>
    </r>
    <r>
      <rPr>
        <vertAlign val="superscript"/>
        <sz val="10"/>
        <rFont val="Times New Roman"/>
        <family val="1"/>
      </rPr>
      <t>S</t>
    </r>
  </si>
  <si>
    <r>
      <t xml:space="preserve">Operator maszyn i urządzeń do obróbki plastycznej </t>
    </r>
    <r>
      <rPr>
        <vertAlign val="superscript"/>
        <sz val="10"/>
        <rFont val="Times New Roman"/>
        <family val="1"/>
      </rPr>
      <t>S</t>
    </r>
  </si>
  <si>
    <r>
      <t xml:space="preserve">Operator maszyn i urządzeń metalurgicznych </t>
    </r>
    <r>
      <rPr>
        <vertAlign val="superscript"/>
        <sz val="10"/>
        <rFont val="Times New Roman"/>
        <family val="1"/>
      </rPr>
      <t>S</t>
    </r>
  </si>
  <si>
    <r>
      <t xml:space="preserve">Operator maszyn i urządzeń odlewniczych </t>
    </r>
    <r>
      <rPr>
        <vertAlign val="superscript"/>
        <sz val="10"/>
        <rFont val="Times New Roman"/>
        <family val="1"/>
      </rPr>
      <t>S</t>
    </r>
  </si>
  <si>
    <r>
      <t xml:space="preserve">Operator maszyn i urządzeń przemysłu spożywczego </t>
    </r>
    <r>
      <rPr>
        <vertAlign val="superscript"/>
        <sz val="10"/>
        <rFont val="Times New Roman"/>
        <family val="1"/>
      </rPr>
      <t>S</t>
    </r>
  </si>
  <si>
    <r>
      <t xml:space="preserve">Operator maszyn leśnych </t>
    </r>
    <r>
      <rPr>
        <vertAlign val="superscript"/>
        <sz val="10"/>
        <rFont val="Times New Roman"/>
        <family val="1"/>
      </rPr>
      <t>S</t>
    </r>
  </si>
  <si>
    <r>
      <t xml:space="preserve">Operator maszyn w przemyśle włókienniczym </t>
    </r>
    <r>
      <rPr>
        <vertAlign val="superscript"/>
        <sz val="10"/>
        <rFont val="Times New Roman"/>
        <family val="1"/>
      </rPr>
      <t>S</t>
    </r>
  </si>
  <si>
    <r>
      <t xml:space="preserve">Operator obrabiarek skrawających </t>
    </r>
    <r>
      <rPr>
        <vertAlign val="superscript"/>
        <sz val="10"/>
        <rFont val="Times New Roman"/>
        <family val="1"/>
      </rPr>
      <t>S</t>
    </r>
  </si>
  <si>
    <r>
      <t xml:space="preserve">Operator urządzeń przemysłu ceramicznego </t>
    </r>
    <r>
      <rPr>
        <vertAlign val="superscript"/>
        <sz val="10"/>
        <rFont val="Times New Roman"/>
        <family val="1"/>
      </rPr>
      <t>S</t>
    </r>
  </si>
  <si>
    <r>
      <t xml:space="preserve">Operator urządzeń przemysłu chemicznego </t>
    </r>
    <r>
      <rPr>
        <vertAlign val="superscript"/>
        <sz val="10"/>
        <rFont val="Times New Roman"/>
        <family val="1"/>
      </rPr>
      <t>S</t>
    </r>
  </si>
  <si>
    <r>
      <t xml:space="preserve">Operator urządzeń przemysłu szklarskiego </t>
    </r>
    <r>
      <rPr>
        <vertAlign val="superscript"/>
        <sz val="10"/>
        <rFont val="Times New Roman"/>
        <family val="1"/>
      </rPr>
      <t>S</t>
    </r>
  </si>
  <si>
    <r>
      <t xml:space="preserve">Opiekun medyczny </t>
    </r>
    <r>
      <rPr>
        <vertAlign val="superscript"/>
        <sz val="10"/>
        <rFont val="Times New Roman"/>
        <family val="1"/>
      </rPr>
      <t>S</t>
    </r>
  </si>
  <si>
    <r>
      <t xml:space="preserve">Opiekun osoby starszej </t>
    </r>
    <r>
      <rPr>
        <vertAlign val="superscript"/>
        <sz val="10"/>
        <rFont val="Times New Roman"/>
        <family val="1"/>
      </rPr>
      <t>S</t>
    </r>
  </si>
  <si>
    <r>
      <t xml:space="preserve">Opiekun w domu pomocy społecznej </t>
    </r>
    <r>
      <rPr>
        <vertAlign val="superscript"/>
        <sz val="10"/>
        <rFont val="Times New Roman"/>
        <family val="1"/>
      </rPr>
      <t>S</t>
    </r>
  </si>
  <si>
    <r>
      <t xml:space="preserve">Opiekunka dziecięca </t>
    </r>
    <r>
      <rPr>
        <vertAlign val="superscript"/>
        <sz val="10"/>
        <rFont val="Times New Roman"/>
        <family val="1"/>
      </rPr>
      <t>S</t>
    </r>
  </si>
  <si>
    <r>
      <t xml:space="preserve">Opiekunka środowiskowa </t>
    </r>
    <r>
      <rPr>
        <vertAlign val="superscript"/>
        <sz val="10"/>
        <rFont val="Times New Roman"/>
        <family val="1"/>
      </rPr>
      <t>S</t>
    </r>
  </si>
  <si>
    <r>
      <t xml:space="preserve">Optyk - mechanik </t>
    </r>
    <r>
      <rPr>
        <vertAlign val="superscript"/>
        <sz val="10"/>
        <rFont val="Times New Roman"/>
        <family val="1"/>
      </rPr>
      <t>S</t>
    </r>
  </si>
  <si>
    <r>
      <t xml:space="preserve">Ortoptystka </t>
    </r>
    <r>
      <rPr>
        <vertAlign val="superscript"/>
        <sz val="10"/>
        <rFont val="Times New Roman"/>
        <family val="1"/>
      </rPr>
      <t>S</t>
    </r>
  </si>
  <si>
    <r>
      <t xml:space="preserve">Piekarz </t>
    </r>
    <r>
      <rPr>
        <vertAlign val="superscript"/>
        <sz val="10"/>
        <rFont val="Times New Roman"/>
        <family val="1"/>
      </rPr>
      <t>S</t>
    </r>
  </si>
  <si>
    <r>
      <t xml:space="preserve">Plastyk </t>
    </r>
    <r>
      <rPr>
        <vertAlign val="superscript"/>
        <sz val="10"/>
        <rFont val="Times New Roman"/>
        <family val="1"/>
      </rPr>
      <t>S</t>
    </r>
  </si>
  <si>
    <r>
      <t xml:space="preserve">Posadzkarz </t>
    </r>
    <r>
      <rPr>
        <vertAlign val="superscript"/>
        <sz val="10"/>
        <rFont val="Times New Roman"/>
        <family val="1"/>
      </rPr>
      <t>S</t>
    </r>
  </si>
  <si>
    <r>
      <t>Pozostali operatorzy maszyn i urządzeń do produkcji wyrobów cementowych,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kamiennych i pokrewni</t>
    </r>
  </si>
  <si>
    <r>
      <t>Pozostali specjaliści z dziedziny prawa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gdzie indziej niesklasyfikowani</t>
    </r>
  </si>
  <si>
    <r>
      <t xml:space="preserve">Pracownik pomocniczy obsługi hotelowej </t>
    </r>
    <r>
      <rPr>
        <vertAlign val="superscript"/>
        <sz val="10"/>
        <rFont val="Times New Roman"/>
        <family val="1"/>
      </rPr>
      <t>S</t>
    </r>
  </si>
  <si>
    <r>
      <t xml:space="preserve">Protetyk słuchu </t>
    </r>
    <r>
      <rPr>
        <vertAlign val="superscript"/>
        <sz val="10"/>
        <rFont val="Times New Roman"/>
        <family val="1"/>
      </rPr>
      <t>S</t>
    </r>
  </si>
  <si>
    <r>
      <t xml:space="preserve">Pszczelarz </t>
    </r>
    <r>
      <rPr>
        <vertAlign val="superscript"/>
        <sz val="10"/>
        <rFont val="Times New Roman"/>
        <family val="1"/>
      </rPr>
      <t>S</t>
    </r>
  </si>
  <si>
    <r>
      <t xml:space="preserve">Ratownik medyczny </t>
    </r>
    <r>
      <rPr>
        <vertAlign val="superscript"/>
        <sz val="10"/>
        <rFont val="Times New Roman"/>
        <family val="1"/>
      </rPr>
      <t>S</t>
    </r>
  </si>
  <si>
    <r>
      <t xml:space="preserve">Renowator zabytków architektury </t>
    </r>
    <r>
      <rPr>
        <vertAlign val="superscript"/>
        <sz val="10"/>
        <rFont val="Times New Roman"/>
        <family val="1"/>
      </rPr>
      <t>S</t>
    </r>
  </si>
  <si>
    <r>
      <t xml:space="preserve">Rękodzielnik wyrobów włókienniczych </t>
    </r>
    <r>
      <rPr>
        <vertAlign val="superscript"/>
        <sz val="10"/>
        <rFont val="Times New Roman"/>
        <family val="1"/>
      </rPr>
      <t>S</t>
    </r>
  </si>
  <si>
    <r>
      <t xml:space="preserve">Rolnik </t>
    </r>
    <r>
      <rPr>
        <vertAlign val="superscript"/>
        <sz val="10"/>
        <rFont val="Times New Roman"/>
        <family val="1"/>
      </rPr>
      <t>S</t>
    </r>
  </si>
  <si>
    <r>
      <t xml:space="preserve">Rybak śródlądowy </t>
    </r>
    <r>
      <rPr>
        <vertAlign val="superscript"/>
        <sz val="10"/>
        <rFont val="Times New Roman"/>
        <family val="1"/>
      </rPr>
      <t>S</t>
    </r>
  </si>
  <si>
    <r>
      <t xml:space="preserve">Rzeźnik - wędliniarz </t>
    </r>
    <r>
      <rPr>
        <vertAlign val="superscript"/>
        <sz val="10"/>
        <rFont val="Times New Roman"/>
        <family val="1"/>
      </rPr>
      <t>S</t>
    </r>
  </si>
  <si>
    <r>
      <t xml:space="preserve">Sprzedawca </t>
    </r>
    <r>
      <rPr>
        <vertAlign val="superscript"/>
        <sz val="10"/>
        <rFont val="Times New Roman"/>
        <family val="1"/>
      </rPr>
      <t>S</t>
    </r>
  </si>
  <si>
    <r>
      <t xml:space="preserve">Stolarz </t>
    </r>
    <r>
      <rPr>
        <vertAlign val="superscript"/>
        <sz val="10"/>
        <rFont val="Times New Roman"/>
        <family val="1"/>
      </rPr>
      <t>S</t>
    </r>
  </si>
  <si>
    <r>
      <t xml:space="preserve">Ślusarz </t>
    </r>
    <r>
      <rPr>
        <vertAlign val="superscript"/>
        <sz val="10"/>
        <rFont val="Times New Roman"/>
        <family val="1"/>
      </rPr>
      <t>S</t>
    </r>
  </si>
  <si>
    <r>
      <t xml:space="preserve">Tancerz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</si>
  <si>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Tapicer </t>
    </r>
    <r>
      <rPr>
        <vertAlign val="superscript"/>
        <sz val="10"/>
        <rFont val="Times New Roman"/>
        <family val="1"/>
      </rPr>
      <t>S</t>
    </r>
  </si>
  <si>
    <r>
      <t xml:space="preserve">Technik administracji </t>
    </r>
    <r>
      <rPr>
        <vertAlign val="superscript"/>
        <sz val="10"/>
        <rFont val="Times New Roman"/>
        <family val="1"/>
      </rPr>
      <t>S</t>
    </r>
  </si>
  <si>
    <r>
      <t xml:space="preserve">Technik agrobiznesu </t>
    </r>
    <r>
      <rPr>
        <vertAlign val="superscript"/>
        <sz val="10"/>
        <rFont val="Times New Roman"/>
        <family val="1"/>
      </rPr>
      <t>S</t>
    </r>
  </si>
  <si>
    <r>
      <t xml:space="preserve">Technik analityk </t>
    </r>
    <r>
      <rPr>
        <vertAlign val="superscript"/>
        <sz val="10"/>
        <rFont val="Times New Roman"/>
        <family val="1"/>
      </rPr>
      <t>S</t>
    </r>
  </si>
  <si>
    <r>
      <t xml:space="preserve">Technik architektury krajobrazu </t>
    </r>
    <r>
      <rPr>
        <vertAlign val="superscript"/>
        <sz val="10"/>
        <rFont val="Times New Roman"/>
        <family val="1"/>
      </rPr>
      <t>S</t>
    </r>
  </si>
  <si>
    <r>
      <t xml:space="preserve">Technik archiwista </t>
    </r>
    <r>
      <rPr>
        <vertAlign val="superscript"/>
        <sz val="10"/>
        <rFont val="Times New Roman"/>
        <family val="1"/>
      </rPr>
      <t>S</t>
    </r>
  </si>
  <si>
    <r>
      <t xml:space="preserve">Technik automatyk sterowania ruchem kolejowym </t>
    </r>
    <r>
      <rPr>
        <vertAlign val="superscript"/>
        <sz val="10"/>
        <rFont val="Times New Roman"/>
        <family val="1"/>
      </rPr>
      <t>S</t>
    </r>
  </si>
  <si>
    <r>
      <t xml:space="preserve">Technik awionik </t>
    </r>
    <r>
      <rPr>
        <vertAlign val="superscript"/>
        <sz val="10"/>
        <rFont val="Times New Roman"/>
        <family val="1"/>
      </rPr>
      <t>S</t>
    </r>
  </si>
  <si>
    <r>
      <t xml:space="preserve">Technik bezpieczeństwa i higieny pracy </t>
    </r>
    <r>
      <rPr>
        <vertAlign val="superscript"/>
        <sz val="10"/>
        <rFont val="Times New Roman"/>
        <family val="1"/>
      </rPr>
      <t>S</t>
    </r>
  </si>
  <si>
    <r>
      <t xml:space="preserve">Technik budownictwa okrętowego </t>
    </r>
    <r>
      <rPr>
        <vertAlign val="superscript"/>
        <sz val="10"/>
        <rFont val="Times New Roman"/>
        <family val="1"/>
      </rPr>
      <t>S</t>
    </r>
  </si>
  <si>
    <r>
      <t xml:space="preserve">Technik budownictwa </t>
    </r>
    <r>
      <rPr>
        <vertAlign val="superscript"/>
        <sz val="10"/>
        <rFont val="Times New Roman"/>
        <family val="1"/>
      </rPr>
      <t>S</t>
    </r>
  </si>
  <si>
    <r>
      <t xml:space="preserve">Technik budownictwa wodnego </t>
    </r>
    <r>
      <rPr>
        <vertAlign val="superscript"/>
        <sz val="10"/>
        <rFont val="Times New Roman"/>
        <family val="1"/>
      </rPr>
      <t>S</t>
    </r>
  </si>
  <si>
    <r>
      <t xml:space="preserve">Technik cyfrowych procesów graficznych </t>
    </r>
    <r>
      <rPr>
        <vertAlign val="superscript"/>
        <sz val="10"/>
        <rFont val="Times New Roman"/>
        <family val="1"/>
      </rPr>
      <t>S</t>
    </r>
  </si>
  <si>
    <r>
      <t xml:space="preserve">Technik dentystyczny </t>
    </r>
    <r>
      <rPr>
        <vertAlign val="superscript"/>
        <sz val="10"/>
        <rFont val="Times New Roman"/>
        <family val="1"/>
      </rPr>
      <t>S</t>
    </r>
  </si>
  <si>
    <r>
      <t xml:space="preserve">Technik drogownictwa </t>
    </r>
    <r>
      <rPr>
        <vertAlign val="superscript"/>
        <sz val="10"/>
        <rFont val="Times New Roman"/>
        <family val="1"/>
      </rPr>
      <t>S</t>
    </r>
  </si>
  <si>
    <r>
      <t xml:space="preserve">Technik dróg i mostów kolejowych </t>
    </r>
    <r>
      <rPr>
        <vertAlign val="superscript"/>
        <sz val="10"/>
        <rFont val="Times New Roman"/>
        <family val="1"/>
      </rPr>
      <t>S</t>
    </r>
  </si>
  <si>
    <r>
      <t xml:space="preserve">Technik dźwięku </t>
    </r>
    <r>
      <rPr>
        <vertAlign val="superscript"/>
        <sz val="10"/>
        <rFont val="Times New Roman"/>
        <family val="1"/>
      </rPr>
      <t>S</t>
    </r>
  </si>
  <si>
    <r>
      <t xml:space="preserve">Technik ekonomista </t>
    </r>
    <r>
      <rPr>
        <vertAlign val="superscript"/>
        <sz val="10"/>
        <rFont val="Times New Roman"/>
        <family val="1"/>
      </rPr>
      <t>S</t>
    </r>
  </si>
  <si>
    <r>
      <t xml:space="preserve">Technik eksploatacji portów i terminali </t>
    </r>
    <r>
      <rPr>
        <vertAlign val="superscript"/>
        <sz val="10"/>
        <rFont val="Times New Roman"/>
        <family val="1"/>
      </rPr>
      <t>S</t>
    </r>
  </si>
  <si>
    <r>
      <t xml:space="preserve">Technik elektroenergetyk transportu szynowego </t>
    </r>
    <r>
      <rPr>
        <vertAlign val="superscript"/>
        <sz val="10"/>
        <rFont val="Times New Roman"/>
        <family val="1"/>
      </rPr>
      <t>S</t>
    </r>
  </si>
  <si>
    <r>
      <t xml:space="preserve">Technik elektronik </t>
    </r>
    <r>
      <rPr>
        <vertAlign val="superscript"/>
        <sz val="10"/>
        <rFont val="Times New Roman"/>
        <family val="1"/>
      </rPr>
      <t>S</t>
    </r>
  </si>
  <si>
    <r>
      <t xml:space="preserve">Technik elektroniki medycznej </t>
    </r>
    <r>
      <rPr>
        <vertAlign val="superscript"/>
        <sz val="10"/>
        <rFont val="Times New Roman"/>
        <family val="1"/>
      </rPr>
      <t>S</t>
    </r>
  </si>
  <si>
    <r>
      <t xml:space="preserve">Technik elektroradiolog </t>
    </r>
    <r>
      <rPr>
        <vertAlign val="superscript"/>
        <sz val="10"/>
        <rFont val="Times New Roman"/>
        <family val="1"/>
      </rPr>
      <t>S</t>
    </r>
  </si>
  <si>
    <r>
      <t xml:space="preserve">Technik elektryk </t>
    </r>
    <r>
      <rPr>
        <vertAlign val="superscript"/>
        <sz val="10"/>
        <rFont val="Times New Roman"/>
        <family val="1"/>
      </rPr>
      <t>S</t>
    </r>
  </si>
  <si>
    <r>
      <t xml:space="preserve">Technik farmaceutyczny </t>
    </r>
    <r>
      <rPr>
        <vertAlign val="superscript"/>
        <sz val="10"/>
        <rFont val="Times New Roman"/>
        <family val="1"/>
      </rPr>
      <t>S</t>
    </r>
  </si>
  <si>
    <r>
      <t xml:space="preserve">Technik garbarz </t>
    </r>
    <r>
      <rPr>
        <vertAlign val="superscript"/>
        <sz val="10"/>
        <rFont val="Times New Roman"/>
        <family val="1"/>
      </rPr>
      <t>S</t>
    </r>
  </si>
  <si>
    <r>
      <t xml:space="preserve">Technik geodeta </t>
    </r>
    <r>
      <rPr>
        <vertAlign val="superscript"/>
        <sz val="10"/>
        <rFont val="Times New Roman"/>
        <family val="1"/>
      </rPr>
      <t>S</t>
    </r>
  </si>
  <si>
    <r>
      <t xml:space="preserve">Technik geofizyk </t>
    </r>
    <r>
      <rPr>
        <vertAlign val="superscript"/>
        <sz val="10"/>
        <rFont val="Times New Roman"/>
        <family val="1"/>
      </rPr>
      <t>S</t>
    </r>
  </si>
  <si>
    <r>
      <t xml:space="preserve">Technik geolog </t>
    </r>
    <r>
      <rPr>
        <vertAlign val="superscript"/>
        <sz val="10"/>
        <rFont val="Times New Roman"/>
        <family val="1"/>
      </rPr>
      <t>S</t>
    </r>
  </si>
  <si>
    <r>
      <t xml:space="preserve">Technik górnictwa odkrywkowego </t>
    </r>
    <r>
      <rPr>
        <vertAlign val="superscript"/>
        <sz val="10"/>
        <rFont val="Times New Roman"/>
        <family val="1"/>
      </rPr>
      <t>S</t>
    </r>
  </si>
  <si>
    <r>
      <t xml:space="preserve">Technik górnictwa otworowego </t>
    </r>
    <r>
      <rPr>
        <vertAlign val="superscript"/>
        <sz val="10"/>
        <rFont val="Times New Roman"/>
        <family val="1"/>
      </rPr>
      <t>S</t>
    </r>
  </si>
  <si>
    <r>
      <t xml:space="preserve">Technik górnictwa podziemnego </t>
    </r>
    <r>
      <rPr>
        <vertAlign val="superscript"/>
        <sz val="10"/>
        <rFont val="Times New Roman"/>
        <family val="1"/>
      </rPr>
      <t>S</t>
    </r>
  </si>
  <si>
    <r>
      <t xml:space="preserve">Technik handlowiec </t>
    </r>
    <r>
      <rPr>
        <vertAlign val="superscript"/>
        <sz val="10"/>
        <rFont val="Times New Roman"/>
        <family val="1"/>
      </rPr>
      <t>S</t>
    </r>
  </si>
  <si>
    <r>
      <t xml:space="preserve">Technik hodowca koni </t>
    </r>
    <r>
      <rPr>
        <vertAlign val="superscript"/>
        <sz val="10"/>
        <rFont val="Times New Roman"/>
        <family val="1"/>
      </rPr>
      <t>S</t>
    </r>
  </si>
  <si>
    <r>
      <t xml:space="preserve">Technik hotelarstwa </t>
    </r>
    <r>
      <rPr>
        <vertAlign val="superscript"/>
        <sz val="10"/>
        <rFont val="Times New Roman"/>
        <family val="1"/>
      </rPr>
      <t>S</t>
    </r>
  </si>
  <si>
    <r>
      <t xml:space="preserve">Technik hutnik </t>
    </r>
    <r>
      <rPr>
        <vertAlign val="superscript"/>
        <sz val="10"/>
        <rFont val="Times New Roman"/>
        <family val="1"/>
      </rPr>
      <t>S</t>
    </r>
  </si>
  <si>
    <r>
      <t xml:space="preserve">Technik hydrolog </t>
    </r>
    <r>
      <rPr>
        <vertAlign val="superscript"/>
        <sz val="10"/>
        <rFont val="Times New Roman"/>
        <family val="1"/>
      </rPr>
      <t>S</t>
    </r>
  </si>
  <si>
    <r>
      <t xml:space="preserve">Technik informacji naukowej </t>
    </r>
    <r>
      <rPr>
        <vertAlign val="superscript"/>
        <sz val="10"/>
        <rFont val="Times New Roman"/>
        <family val="1"/>
      </rPr>
      <t>S</t>
    </r>
  </si>
  <si>
    <r>
      <t xml:space="preserve">Technik informatyk </t>
    </r>
    <r>
      <rPr>
        <vertAlign val="superscript"/>
        <sz val="10"/>
        <rFont val="Times New Roman"/>
        <family val="1"/>
      </rPr>
      <t>S</t>
    </r>
  </si>
  <si>
    <r>
      <t xml:space="preserve">Technik instrumentów muzycznych </t>
    </r>
    <r>
      <rPr>
        <vertAlign val="superscript"/>
        <sz val="10"/>
        <rFont val="Times New Roman"/>
        <family val="1"/>
      </rPr>
      <t>S</t>
    </r>
  </si>
  <si>
    <r>
      <t xml:space="preserve">Technik inżynierii środowiska i melioracji </t>
    </r>
    <r>
      <rPr>
        <vertAlign val="superscript"/>
        <sz val="10"/>
        <rFont val="Times New Roman"/>
        <family val="1"/>
      </rPr>
      <t>S</t>
    </r>
  </si>
  <si>
    <r>
      <t xml:space="preserve">Technik księgarstwa </t>
    </r>
    <r>
      <rPr>
        <vertAlign val="superscript"/>
        <sz val="10"/>
        <rFont val="Times New Roman"/>
        <family val="1"/>
      </rPr>
      <t>S</t>
    </r>
  </si>
  <si>
    <r>
      <t xml:space="preserve">Technik leśnik </t>
    </r>
    <r>
      <rPr>
        <vertAlign val="superscript"/>
        <sz val="10"/>
        <rFont val="Times New Roman"/>
        <family val="1"/>
      </rPr>
      <t>S</t>
    </r>
  </si>
  <si>
    <r>
      <t xml:space="preserve">Technik logistyk </t>
    </r>
    <r>
      <rPr>
        <vertAlign val="superscript"/>
        <sz val="10"/>
        <rFont val="Times New Roman"/>
        <family val="1"/>
      </rPr>
      <t>S</t>
    </r>
  </si>
  <si>
    <r>
      <t xml:space="preserve">Technik masażysta </t>
    </r>
    <r>
      <rPr>
        <vertAlign val="superscript"/>
        <sz val="10"/>
        <rFont val="Times New Roman"/>
        <family val="1"/>
      </rPr>
      <t>S</t>
    </r>
  </si>
  <si>
    <r>
      <t xml:space="preserve">Technik mechanik lotniczy </t>
    </r>
    <r>
      <rPr>
        <vertAlign val="superscript"/>
        <sz val="10"/>
        <rFont val="Times New Roman"/>
        <family val="1"/>
      </rPr>
      <t>S</t>
    </r>
  </si>
  <si>
    <r>
      <t xml:space="preserve">Technik mechanik okrętowy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</si>
  <si>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mechanik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</si>
  <si>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mechanizacji rolnictwa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</si>
  <si>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mechatronik </t>
    </r>
    <r>
      <rPr>
        <vertAlign val="superscript"/>
        <sz val="10"/>
        <rFont val="Times New Roman"/>
        <family val="1"/>
      </rPr>
      <t>S</t>
    </r>
  </si>
  <si>
    <r>
      <t xml:space="preserve">Technik meteorolog </t>
    </r>
    <r>
      <rPr>
        <vertAlign val="superscript"/>
        <sz val="10"/>
        <rFont val="Times New Roman"/>
        <family val="1"/>
      </rPr>
      <t>S</t>
    </r>
  </si>
  <si>
    <r>
      <t xml:space="preserve">Technik nawigator morski </t>
    </r>
    <r>
      <rPr>
        <vertAlign val="superscript"/>
        <sz val="10"/>
        <rFont val="Times New Roman"/>
        <family val="1"/>
      </rPr>
      <t>S</t>
    </r>
  </si>
  <si>
    <r>
      <t xml:space="preserve">Technik obsługi turystycznej </t>
    </r>
    <r>
      <rPr>
        <vertAlign val="superscript"/>
        <sz val="10"/>
        <rFont val="Times New Roman"/>
        <family val="1"/>
      </rPr>
      <t>S</t>
    </r>
  </si>
  <si>
    <r>
      <t xml:space="preserve">Technik obuwnik </t>
    </r>
    <r>
      <rPr>
        <vertAlign val="superscript"/>
        <sz val="10"/>
        <rFont val="Times New Roman"/>
        <family val="1"/>
      </rPr>
      <t>S</t>
    </r>
  </si>
  <si>
    <r>
      <t xml:space="preserve">Technik ochrony fizycznej osób i mienia </t>
    </r>
    <r>
      <rPr>
        <vertAlign val="superscript"/>
        <sz val="10"/>
        <rFont val="Times New Roman"/>
        <family val="1"/>
      </rPr>
      <t>S</t>
    </r>
  </si>
  <si>
    <r>
      <t xml:space="preserve">Technik ochrony środowiska </t>
    </r>
    <r>
      <rPr>
        <vertAlign val="superscript"/>
        <sz val="10"/>
        <rFont val="Times New Roman"/>
        <family val="1"/>
      </rPr>
      <t>S</t>
    </r>
  </si>
  <si>
    <r>
      <t xml:space="preserve">Technik odlewnik </t>
    </r>
    <r>
      <rPr>
        <vertAlign val="superscript"/>
        <sz val="10"/>
        <rFont val="Times New Roman"/>
        <family val="1"/>
      </rPr>
      <t>S</t>
    </r>
  </si>
  <si>
    <r>
      <t xml:space="preserve">Technik ogrodnik </t>
    </r>
    <r>
      <rPr>
        <vertAlign val="superscript"/>
        <sz val="10"/>
        <rFont val="Times New Roman"/>
        <family val="1"/>
      </rPr>
      <t>S</t>
    </r>
  </si>
  <si>
    <r>
      <t xml:space="preserve">Technik optyk </t>
    </r>
    <r>
      <rPr>
        <vertAlign val="superscript"/>
        <sz val="10"/>
        <rFont val="Times New Roman"/>
        <family val="1"/>
      </rPr>
      <t>S</t>
    </r>
  </si>
  <si>
    <r>
      <t xml:space="preserve">Technik organizacji produkcji filmowej i telewizyjnej </t>
    </r>
    <r>
      <rPr>
        <vertAlign val="superscript"/>
        <sz val="10"/>
        <rFont val="Times New Roman"/>
        <family val="1"/>
      </rPr>
      <t>S</t>
    </r>
  </si>
  <si>
    <r>
      <t xml:space="preserve">Technik organizacji reklamy </t>
    </r>
    <r>
      <rPr>
        <vertAlign val="superscript"/>
        <sz val="10"/>
        <rFont val="Times New Roman"/>
        <family val="1"/>
      </rPr>
      <t>S</t>
    </r>
  </si>
  <si>
    <r>
      <t xml:space="preserve">Technik organizacji usług gastronomicznych </t>
    </r>
    <r>
      <rPr>
        <vertAlign val="superscript"/>
        <sz val="10"/>
        <rFont val="Times New Roman"/>
        <family val="1"/>
      </rPr>
      <t>S</t>
    </r>
  </si>
  <si>
    <r>
      <t xml:space="preserve">Technik ortopeda </t>
    </r>
    <r>
      <rPr>
        <vertAlign val="superscript"/>
        <sz val="10"/>
        <rFont val="Times New Roman"/>
        <family val="1"/>
      </rPr>
      <t>S</t>
    </r>
  </si>
  <si>
    <r>
      <t xml:space="preserve">Technik papiernictwa </t>
    </r>
    <r>
      <rPr>
        <vertAlign val="superscript"/>
        <sz val="10"/>
        <rFont val="Times New Roman"/>
        <family val="1"/>
      </rPr>
      <t>S</t>
    </r>
  </si>
  <si>
    <r>
      <t xml:space="preserve">Technik pojazdów samochodowych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</si>
  <si>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poligraf </t>
    </r>
    <r>
      <rPr>
        <vertAlign val="superscript"/>
        <sz val="10"/>
        <rFont val="Times New Roman"/>
        <family val="1"/>
      </rPr>
      <t>S</t>
    </r>
  </si>
  <si>
    <r>
      <t xml:space="preserve">Technik pożarnictwa </t>
    </r>
    <r>
      <rPr>
        <vertAlign val="superscript"/>
        <sz val="10"/>
        <rFont val="Times New Roman"/>
        <family val="1"/>
      </rPr>
      <t>S</t>
    </r>
  </si>
  <si>
    <r>
      <t xml:space="preserve">Technik prac biurowych </t>
    </r>
    <r>
      <rPr>
        <vertAlign val="superscript"/>
        <sz val="10"/>
        <rFont val="Times New Roman"/>
        <family val="1"/>
      </rPr>
      <t>S</t>
    </r>
  </si>
  <si>
    <r>
      <t xml:space="preserve">Technik przetwórstwa mleczarskiego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</si>
  <si>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pszczelarz </t>
    </r>
    <r>
      <rPr>
        <vertAlign val="superscript"/>
        <sz val="10"/>
        <rFont val="Times New Roman"/>
        <family val="1"/>
      </rPr>
      <t>S</t>
    </r>
  </si>
  <si>
    <r>
      <t xml:space="preserve">Technik rachunkowości </t>
    </r>
    <r>
      <rPr>
        <vertAlign val="superscript"/>
        <sz val="10"/>
        <rFont val="Times New Roman"/>
        <family val="1"/>
      </rPr>
      <t>S</t>
    </r>
  </si>
  <si>
    <r>
      <t xml:space="preserve">Technik rolnik </t>
    </r>
    <r>
      <rPr>
        <vertAlign val="superscript"/>
        <sz val="10"/>
        <rFont val="Times New Roman"/>
        <family val="1"/>
      </rPr>
      <t>S</t>
    </r>
  </si>
  <si>
    <r>
      <t xml:space="preserve">Technik rybactwa śródlądowego </t>
    </r>
    <r>
      <rPr>
        <vertAlign val="superscript"/>
        <sz val="10"/>
        <rFont val="Times New Roman"/>
        <family val="1"/>
      </rPr>
      <t>S</t>
    </r>
  </si>
  <si>
    <r>
      <t xml:space="preserve">Technik rybołówstwa morskiego </t>
    </r>
    <r>
      <rPr>
        <vertAlign val="superscript"/>
        <sz val="10"/>
        <rFont val="Times New Roman"/>
        <family val="1"/>
      </rPr>
      <t>S</t>
    </r>
  </si>
  <si>
    <r>
      <t xml:space="preserve">Technik spedytor </t>
    </r>
    <r>
      <rPr>
        <vertAlign val="superscript"/>
        <sz val="10"/>
        <rFont val="Times New Roman"/>
        <family val="1"/>
      </rPr>
      <t>S</t>
    </r>
  </si>
  <si>
    <r>
      <t xml:space="preserve">Technik sztukatorstwa i kamieniarstwa artystycznego </t>
    </r>
    <r>
      <rPr>
        <vertAlign val="superscript"/>
        <sz val="10"/>
        <rFont val="Times New Roman"/>
        <family val="1"/>
      </rPr>
      <t>S</t>
    </r>
  </si>
  <si>
    <r>
      <t xml:space="preserve">Technik technologii ceramicznej </t>
    </r>
    <r>
      <rPr>
        <vertAlign val="superscript"/>
        <sz val="10"/>
        <rFont val="Times New Roman"/>
        <family val="1"/>
      </rPr>
      <t>S</t>
    </r>
  </si>
  <si>
    <r>
      <t xml:space="preserve">Technik technologii chemicznej </t>
    </r>
    <r>
      <rPr>
        <vertAlign val="superscript"/>
        <sz val="10"/>
        <rFont val="Times New Roman"/>
        <family val="1"/>
      </rPr>
      <t>S</t>
    </r>
  </si>
  <si>
    <r>
      <t xml:space="preserve">Technik technologii drewna </t>
    </r>
    <r>
      <rPr>
        <vertAlign val="superscript"/>
        <sz val="10"/>
        <rFont val="Times New Roman"/>
        <family val="1"/>
      </rPr>
      <t>S</t>
    </r>
  </si>
  <si>
    <r>
      <t xml:space="preserve">Technik technologii odzieży </t>
    </r>
    <r>
      <rPr>
        <vertAlign val="superscript"/>
        <sz val="10"/>
        <rFont val="Times New Roman"/>
        <family val="1"/>
      </rPr>
      <t>S</t>
    </r>
  </si>
  <si>
    <r>
      <t xml:space="preserve">Technik technologii szkła </t>
    </r>
    <r>
      <rPr>
        <vertAlign val="superscript"/>
        <sz val="10"/>
        <rFont val="Times New Roman"/>
        <family val="1"/>
      </rPr>
      <t>S</t>
    </r>
  </si>
  <si>
    <r>
      <t xml:space="preserve">Technik technologii wyrobów skórzanych </t>
    </r>
    <r>
      <rPr>
        <vertAlign val="superscript"/>
        <sz val="10"/>
        <rFont val="Times New Roman"/>
        <family val="1"/>
      </rPr>
      <t>S</t>
    </r>
  </si>
  <si>
    <r>
      <t xml:space="preserve">Technik technologii żywności </t>
    </r>
    <r>
      <rPr>
        <vertAlign val="superscript"/>
        <sz val="10"/>
        <color indexed="8"/>
        <rFont val="Times New Roman"/>
        <family val="1"/>
      </rPr>
      <t>S</t>
    </r>
  </si>
  <si>
    <r>
      <t xml:space="preserve">Technik teleinformatyk </t>
    </r>
    <r>
      <rPr>
        <vertAlign val="superscript"/>
        <sz val="10"/>
        <rFont val="Times New Roman"/>
        <family val="1"/>
      </rPr>
      <t>S</t>
    </r>
  </si>
  <si>
    <r>
      <t xml:space="preserve">Technik telekomunikacji </t>
    </r>
    <r>
      <rPr>
        <vertAlign val="superscript"/>
        <sz val="10"/>
        <rFont val="Times New Roman"/>
        <family val="1"/>
      </rPr>
      <t>S</t>
    </r>
  </si>
  <si>
    <r>
      <t xml:space="preserve">Technik transportu drogowego </t>
    </r>
    <r>
      <rPr>
        <vertAlign val="superscript"/>
        <sz val="10"/>
        <rFont val="Times New Roman"/>
        <family val="1"/>
      </rPr>
      <t>S</t>
    </r>
  </si>
  <si>
    <r>
      <t xml:space="preserve">Technik transportu kolejowego </t>
    </r>
    <r>
      <rPr>
        <vertAlign val="superscript"/>
        <sz val="10"/>
        <rFont val="Times New Roman"/>
        <family val="1"/>
      </rPr>
      <t>S</t>
    </r>
  </si>
  <si>
    <r>
      <t xml:space="preserve">Technik turystyki wiejskiej </t>
    </r>
    <r>
      <rPr>
        <vertAlign val="superscript"/>
        <sz val="10"/>
        <rFont val="Times New Roman"/>
        <family val="1"/>
      </rPr>
      <t>S</t>
    </r>
  </si>
  <si>
    <r>
      <t xml:space="preserve">Technik urządzeń audiowizualnych </t>
    </r>
    <r>
      <rPr>
        <vertAlign val="superscript"/>
        <sz val="10"/>
        <rFont val="Times New Roman"/>
        <family val="1"/>
      </rPr>
      <t>S</t>
    </r>
  </si>
  <si>
    <r>
      <t xml:space="preserve">Technik urządzeń sanitarnych </t>
    </r>
    <r>
      <rPr>
        <vertAlign val="superscript"/>
        <sz val="10"/>
        <rFont val="Times New Roman"/>
        <family val="1"/>
      </rPr>
      <t>S</t>
    </r>
  </si>
  <si>
    <r>
      <t xml:space="preserve">Technik usług fryzjerskich </t>
    </r>
    <r>
      <rPr>
        <vertAlign val="superscript"/>
        <sz val="10"/>
        <rFont val="Times New Roman"/>
        <family val="1"/>
      </rPr>
      <t>S</t>
    </r>
  </si>
  <si>
    <r>
      <t xml:space="preserve">Technik usług kosmetycznych </t>
    </r>
    <r>
      <rPr>
        <vertAlign val="superscript"/>
        <sz val="10"/>
        <rFont val="Times New Roman"/>
        <family val="1"/>
      </rPr>
      <t>S</t>
    </r>
  </si>
  <si>
    <r>
      <t xml:space="preserve">Technik usług pocztowych i finansowych </t>
    </r>
    <r>
      <rPr>
        <vertAlign val="superscript"/>
        <sz val="10"/>
        <rFont val="Times New Roman"/>
        <family val="1"/>
      </rPr>
      <t>S</t>
    </r>
  </si>
  <si>
    <r>
      <t xml:space="preserve">Technik usług pocztowych i telekomunikacyjnych </t>
    </r>
    <r>
      <rPr>
        <vertAlign val="superscript"/>
        <sz val="10"/>
        <rFont val="Times New Roman"/>
        <family val="1"/>
      </rPr>
      <t>S</t>
    </r>
  </si>
  <si>
    <r>
      <t xml:space="preserve">Technik weterynarii </t>
    </r>
    <r>
      <rPr>
        <vertAlign val="superscript"/>
        <sz val="10"/>
        <rFont val="Times New Roman"/>
        <family val="1"/>
      </rPr>
      <t>S</t>
    </r>
  </si>
  <si>
    <r>
      <t xml:space="preserve">Technik wiertnik </t>
    </r>
    <r>
      <rPr>
        <vertAlign val="superscript"/>
        <sz val="10"/>
        <rFont val="Times New Roman"/>
        <family val="1"/>
      </rPr>
      <t>S</t>
    </r>
  </si>
  <si>
    <r>
      <t xml:space="preserve">Technik włókienniczych wyrobów dekoracyjnych </t>
    </r>
    <r>
      <rPr>
        <vertAlign val="superscript"/>
        <sz val="10"/>
        <rFont val="Times New Roman"/>
        <family val="1"/>
      </rPr>
      <t>S</t>
    </r>
  </si>
  <si>
    <r>
      <t xml:space="preserve">Technik włókiennik </t>
    </r>
    <r>
      <rPr>
        <vertAlign val="superscript"/>
        <sz val="10"/>
        <rFont val="Times New Roman"/>
        <family val="1"/>
      </rPr>
      <t>S</t>
    </r>
  </si>
  <si>
    <r>
      <t xml:space="preserve">Technik żeglugi śródlądowej </t>
    </r>
    <r>
      <rPr>
        <vertAlign val="superscript"/>
        <sz val="10"/>
        <rFont val="Times New Roman"/>
        <family val="1"/>
      </rPr>
      <t>S</t>
    </r>
  </si>
  <si>
    <r>
      <t xml:space="preserve">Technik żywienia i gospodarstwa domowego </t>
    </r>
    <r>
      <rPr>
        <vertAlign val="superscript"/>
        <sz val="10"/>
        <rFont val="Times New Roman"/>
        <family val="1"/>
      </rPr>
      <t>S</t>
    </r>
  </si>
  <si>
    <r>
      <t xml:space="preserve">Technolog robót wykończeniowych w budownictwie </t>
    </r>
    <r>
      <rPr>
        <vertAlign val="superscript"/>
        <sz val="10"/>
        <rFont val="Times New Roman"/>
        <family val="1"/>
      </rPr>
      <t>S</t>
    </r>
  </si>
  <si>
    <r>
      <t xml:space="preserve">Terapeuta zajęciowy </t>
    </r>
    <r>
      <rPr>
        <vertAlign val="superscript"/>
        <sz val="10"/>
        <rFont val="Times New Roman"/>
        <family val="1"/>
      </rPr>
      <t>S</t>
    </r>
  </si>
  <si>
    <r>
      <t xml:space="preserve">Wiertacz odwiertów eksploatacyjnych i geofizycznych </t>
    </r>
    <r>
      <rPr>
        <vertAlign val="superscript"/>
        <sz val="10"/>
        <rFont val="Times New Roman"/>
        <family val="1"/>
      </rPr>
      <t>S</t>
    </r>
  </si>
  <si>
    <r>
      <t xml:space="preserve">Zdun </t>
    </r>
    <r>
      <rPr>
        <vertAlign val="superscript"/>
        <sz val="10"/>
        <rFont val="Times New Roman"/>
        <family val="1"/>
      </rPr>
      <t>S</t>
    </r>
  </si>
  <si>
    <r>
      <t xml:space="preserve">Zegarmistrz </t>
    </r>
    <r>
      <rPr>
        <vertAlign val="superscript"/>
        <sz val="10"/>
        <rFont val="Times New Roman"/>
        <family val="1"/>
      </rPr>
      <t>S</t>
    </r>
  </si>
  <si>
    <r>
      <t xml:space="preserve">Złotnik - jubiler </t>
    </r>
    <r>
      <rPr>
        <vertAlign val="superscript"/>
        <sz val="10"/>
        <rFont val="Times New Roman"/>
        <family val="1"/>
      </rPr>
      <t>S</t>
    </r>
  </si>
  <si>
    <t>Zarejestrowani bezrobotni według stanu  w końcu II półrocza 2010 r.</t>
  </si>
  <si>
    <t>Zawód/specjalność</t>
  </si>
  <si>
    <t>Kod
zawodu</t>
  </si>
  <si>
    <t>Wskaźnik intensywności deficytu/
nadwyżki</t>
  </si>
  <si>
    <t>w liczbach bezwzględnych</t>
  </si>
  <si>
    <t>2/1</t>
  </si>
  <si>
    <t>w tym poprzednio pracujący pozostający bez pracy ponad 12 miesięcy od momentu zarejestrowania się</t>
  </si>
  <si>
    <t>Doradca do spraw bezpieczeństwa 
w transporcie towarów niebezpiecznych</t>
  </si>
  <si>
    <t>Egzaminator osób ubiegających się 
o uprawnienia do kierowania pojazdem</t>
  </si>
  <si>
    <t>Elektromonter układów pomiarowych 
i automatyki zabezpieczeniowej</t>
  </si>
  <si>
    <t>Formowacz ortopedycznych wyrobów 
z tworzyw</t>
  </si>
  <si>
    <t>max.nadwyżka</t>
  </si>
  <si>
    <t>max.deficyt</t>
  </si>
  <si>
    <t>x</t>
  </si>
  <si>
    <t>Inżynier zaopatrzenia, transportu
 i magazynowania</t>
  </si>
  <si>
    <t>Wskaźnik intensywności deficytu/nadwyżki</t>
  </si>
  <si>
    <t>W &lt; 0,9</t>
  </si>
  <si>
    <t>nadwyżka</t>
  </si>
  <si>
    <t>0,9&lt;=W&lt;=1,1</t>
  </si>
  <si>
    <t>zrównoważenie</t>
  </si>
  <si>
    <t>W&gt;1,1</t>
  </si>
  <si>
    <t>deficyt</t>
  </si>
  <si>
    <t>max deficyt</t>
  </si>
  <si>
    <t xml:space="preserve">w II półroczu nie odnotowano napływu bezrobotnych jedynie napływ ofert pracy w danym zawodzie </t>
  </si>
  <si>
    <t>max nadwyżka</t>
  </si>
  <si>
    <t xml:space="preserve">w II półroczu nie odnotowano napływu ofert  jedynie napływ bezrobotnych w danym zawodzie </t>
  </si>
  <si>
    <t>Napływ bezrobotnych w II półroczu 2010 roku</t>
  </si>
  <si>
    <t>Napływ ofert
w II półroczu 2010 roku</t>
  </si>
  <si>
    <t>Przewaga napływu bezrobotnych nad napływem ofert w
 II półroczu 2010  roku (1-2)</t>
  </si>
  <si>
    <t>w % do ogółem zarejestrowa-
nych</t>
  </si>
  <si>
    <r>
      <rPr>
        <vertAlign val="superscript"/>
        <sz val="10"/>
        <rFont val="Times New Roman"/>
        <family val="1"/>
      </rPr>
      <t xml:space="preserve">s </t>
    </r>
    <r>
      <rPr>
        <sz val="10"/>
        <rFont val="Times New Roman"/>
        <family val="1"/>
      </rPr>
      <t xml:space="preserve">oznacza, że zawód objęty jest kształceniem w systemie szkolnym. W większości przypadków zawody wymienione w klasyfikacji zawodów 
i specjalności dla potrzeb rynku pracy są zbieżne z zawodami objętymi klasyfikacją zawodów szkolnictwa zawodowego. W niektórych przypadkach występuje różnica w nazewnictwie lub zawód szkolny jest tak szeroki, że swym zakresem obejmuje całe grupy wymienione w klasyfikacji zawodów dla potrzeb rynku pracy. </t>
    </r>
  </si>
  <si>
    <t xml:space="preserve">TABLICA. NAPŁYW BEZROBOTNYCH I OFERT PRACY ORAZ WSKAŹNIK INTENSYWNOŚCI DEFICYTU / NADWYŻKI 
W II PÓŁROCZU 2010 ROKU, LICZBA ZAREJESTROWANYCH BEZROBOTNYCH W KOŃCU II PÓŁROCZA 2010 ROKU WEDŁUG ZAWODÓW I SPECJALNOŚCI W UKŁADZIE ALFABETYCZNYM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</si>
</sst>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0"/>
    <numFmt numFmtId="167" formatCode="0.0000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" fontId="1" fillId="0" borderId="11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41" fillId="0" borderId="16" xfId="0" applyFont="1" applyBorder="1" applyAlignment="1">
      <alignment horizontal="justify" wrapText="1"/>
    </xf>
    <xf numFmtId="0" fontId="41" fillId="0" borderId="1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1" fillId="0" borderId="16" xfId="0" applyFont="1" applyBorder="1" applyAlignment="1">
      <alignment horizontal="left" wrapText="1"/>
    </xf>
    <xf numFmtId="166" fontId="2" fillId="0" borderId="14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167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2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tablice 3 i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9"/>
  <sheetViews>
    <sheetView tabSelected="1" zoomScalePageLayoutView="0" workbookViewId="0" topLeftCell="A1">
      <selection activeCell="L3" sqref="K3:L3"/>
    </sheetView>
  </sheetViews>
  <sheetFormatPr defaultColWidth="8.375" defaultRowHeight="12.75"/>
  <cols>
    <col min="1" max="1" width="6.875" style="3" customWidth="1"/>
    <col min="2" max="2" width="33.125" style="22" customWidth="1"/>
    <col min="3" max="3" width="12.25390625" style="1" customWidth="1"/>
    <col min="4" max="4" width="8.25390625" style="1" customWidth="1"/>
    <col min="5" max="5" width="12.875" style="1" customWidth="1"/>
    <col min="6" max="6" width="12.00390625" style="1" customWidth="1"/>
    <col min="7" max="7" width="13.00390625" style="1" customWidth="1"/>
    <col min="8" max="8" width="7.25390625" style="1" customWidth="1"/>
    <col min="9" max="9" width="11.00390625" style="1" customWidth="1"/>
    <col min="10" max="10" width="3.25390625" style="1" customWidth="1"/>
    <col min="11" max="16384" width="8.375" style="1" customWidth="1"/>
  </cols>
  <sheetData>
    <row r="1" spans="1:9" ht="42.75" customHeight="1">
      <c r="A1" s="61" t="s">
        <v>4795</v>
      </c>
      <c r="B1" s="61"/>
      <c r="C1" s="61"/>
      <c r="D1" s="61"/>
      <c r="E1" s="61"/>
      <c r="F1" s="61"/>
      <c r="G1" s="61"/>
      <c r="H1" s="61"/>
      <c r="I1" s="62"/>
    </row>
    <row r="2" spans="1:9" ht="40.5" customHeight="1">
      <c r="A2" s="52" t="s">
        <v>4766</v>
      </c>
      <c r="B2" s="52" t="s">
        <v>4765</v>
      </c>
      <c r="C2" s="63" t="s">
        <v>4790</v>
      </c>
      <c r="D2" s="63" t="s">
        <v>4791</v>
      </c>
      <c r="E2" s="63" t="s">
        <v>4792</v>
      </c>
      <c r="F2" s="63" t="s">
        <v>4767</v>
      </c>
      <c r="G2" s="63" t="s">
        <v>4764</v>
      </c>
      <c r="H2" s="57" t="s">
        <v>4770</v>
      </c>
      <c r="I2" s="58"/>
    </row>
    <row r="3" spans="1:9" ht="51" customHeight="1">
      <c r="A3" s="53"/>
      <c r="B3" s="53"/>
      <c r="C3" s="64"/>
      <c r="D3" s="64"/>
      <c r="E3" s="54"/>
      <c r="F3" s="54"/>
      <c r="G3" s="64"/>
      <c r="H3" s="59"/>
      <c r="I3" s="60"/>
    </row>
    <row r="4" spans="1:9" ht="54" customHeight="1">
      <c r="A4" s="54"/>
      <c r="B4" s="54"/>
      <c r="C4" s="55" t="s">
        <v>4768</v>
      </c>
      <c r="D4" s="67"/>
      <c r="E4" s="68"/>
      <c r="F4" s="6" t="s">
        <v>4769</v>
      </c>
      <c r="G4" s="55" t="s">
        <v>4768</v>
      </c>
      <c r="H4" s="56"/>
      <c r="I4" s="5" t="s">
        <v>4793</v>
      </c>
    </row>
    <row r="5" spans="1:9" ht="12" customHeight="1">
      <c r="A5" s="65">
        <v>0</v>
      </c>
      <c r="B5" s="66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7">
        <v>6</v>
      </c>
      <c r="I5" s="48">
        <v>7</v>
      </c>
    </row>
    <row r="6" spans="1:10" s="2" customFormat="1" ht="12" customHeight="1">
      <c r="A6" s="11"/>
      <c r="B6" s="15" t="s">
        <v>24</v>
      </c>
      <c r="C6" s="13">
        <v>1613711</v>
      </c>
      <c r="D6" s="12">
        <v>465625</v>
      </c>
      <c r="E6" s="13">
        <f>C6-D6</f>
        <v>1148086</v>
      </c>
      <c r="F6" s="24">
        <f>D6/C6</f>
        <v>0.28854299189879723</v>
      </c>
      <c r="G6" s="13">
        <v>1954706</v>
      </c>
      <c r="H6" s="12">
        <v>456120</v>
      </c>
      <c r="I6" s="28">
        <f>H6/G6*100</f>
        <v>23.334455411708973</v>
      </c>
      <c r="J6" s="69"/>
    </row>
    <row r="7" spans="1:10" s="2" customFormat="1" ht="14.25" customHeight="1">
      <c r="A7" s="10" t="s">
        <v>25</v>
      </c>
      <c r="B7" s="16" t="s">
        <v>26</v>
      </c>
      <c r="C7" s="14">
        <v>355564</v>
      </c>
      <c r="D7" s="7">
        <v>4458</v>
      </c>
      <c r="E7" s="14">
        <f>C7-D7</f>
        <v>351106</v>
      </c>
      <c r="F7" s="25">
        <f>D7/C7</f>
        <v>0.012537827226603368</v>
      </c>
      <c r="G7" s="14">
        <v>369788</v>
      </c>
      <c r="H7" s="7">
        <v>35604</v>
      </c>
      <c r="I7" s="29">
        <f>H7/G7*100</f>
        <v>9.62821941220375</v>
      </c>
      <c r="J7" s="69"/>
    </row>
    <row r="8" spans="1:10" s="2" customFormat="1" ht="12.75">
      <c r="A8" s="10"/>
      <c r="B8" s="16" t="s">
        <v>27</v>
      </c>
      <c r="C8" s="14">
        <v>1258147</v>
      </c>
      <c r="D8" s="7">
        <v>461167</v>
      </c>
      <c r="E8" s="14">
        <f>C8-D8</f>
        <v>796980</v>
      </c>
      <c r="F8" s="26">
        <f>D8/C8</f>
        <v>0.3665446088573116</v>
      </c>
      <c r="G8" s="14">
        <v>1584918</v>
      </c>
      <c r="H8" s="7">
        <v>420516</v>
      </c>
      <c r="I8" s="29">
        <f>H8/G8*100</f>
        <v>26.53235056955628</v>
      </c>
      <c r="J8" s="69"/>
    </row>
    <row r="9" spans="1:10" s="2" customFormat="1" ht="12.75">
      <c r="A9" s="10"/>
      <c r="B9" s="16" t="s">
        <v>28</v>
      </c>
      <c r="C9" s="14"/>
      <c r="D9" s="7"/>
      <c r="E9" s="14"/>
      <c r="F9" s="26"/>
      <c r="G9" s="14"/>
      <c r="H9" s="7"/>
      <c r="I9" s="14"/>
      <c r="J9" s="69"/>
    </row>
    <row r="10" spans="1:12" ht="12.75">
      <c r="A10" s="43" t="s">
        <v>1136</v>
      </c>
      <c r="B10" s="17" t="s">
        <v>72</v>
      </c>
      <c r="C10" s="35">
        <v>224</v>
      </c>
      <c r="D10" s="36">
        <v>68</v>
      </c>
      <c r="E10" s="35">
        <f>C10-D10</f>
        <v>156</v>
      </c>
      <c r="F10" s="27">
        <f>D10/C10</f>
        <v>0.30357142857142855</v>
      </c>
      <c r="G10" s="35">
        <v>262</v>
      </c>
      <c r="H10" s="36">
        <v>68</v>
      </c>
      <c r="I10" s="30">
        <f>H10/G10*100</f>
        <v>25.954198473282442</v>
      </c>
      <c r="J10" s="69"/>
      <c r="K10" s="2"/>
      <c r="L10" s="2"/>
    </row>
    <row r="11" spans="1:12" ht="12.75">
      <c r="A11" s="43" t="s">
        <v>1137</v>
      </c>
      <c r="B11" s="17" t="s">
        <v>1138</v>
      </c>
      <c r="C11" s="35">
        <v>30</v>
      </c>
      <c r="D11" s="36">
        <v>46</v>
      </c>
      <c r="E11" s="35">
        <f>C11-D11</f>
        <v>-16</v>
      </c>
      <c r="F11" s="27">
        <f>D11/C11</f>
        <v>1.5333333333333334</v>
      </c>
      <c r="G11" s="35">
        <v>24</v>
      </c>
      <c r="H11" s="36">
        <v>0</v>
      </c>
      <c r="I11" s="30">
        <f>H11/G11*100</f>
        <v>0</v>
      </c>
      <c r="J11" s="69"/>
      <c r="K11" s="2"/>
      <c r="L11" s="2"/>
    </row>
    <row r="12" spans="1:12" ht="12.75">
      <c r="A12" s="43" t="s">
        <v>244</v>
      </c>
      <c r="B12" s="17" t="s">
        <v>1139</v>
      </c>
      <c r="C12" s="35">
        <v>1</v>
      </c>
      <c r="D12" s="36">
        <v>3</v>
      </c>
      <c r="E12" s="35">
        <f>C12-D12</f>
        <v>-2</v>
      </c>
      <c r="F12" s="27">
        <f>D12/C12</f>
        <v>3</v>
      </c>
      <c r="G12" s="35">
        <v>2</v>
      </c>
      <c r="H12" s="36">
        <v>1</v>
      </c>
      <c r="I12" s="30">
        <f>H12/G12*100</f>
        <v>50</v>
      </c>
      <c r="J12" s="69"/>
      <c r="K12" s="2"/>
      <c r="L12" s="2"/>
    </row>
    <row r="13" spans="1:12" ht="12.75">
      <c r="A13" s="43" t="s">
        <v>1140</v>
      </c>
      <c r="B13" s="17" t="s">
        <v>1141</v>
      </c>
      <c r="C13" s="35">
        <v>308</v>
      </c>
      <c r="D13" s="36">
        <v>135</v>
      </c>
      <c r="E13" s="35">
        <f>C13-D13</f>
        <v>173</v>
      </c>
      <c r="F13" s="27">
        <f>D13/C13</f>
        <v>0.4383116883116883</v>
      </c>
      <c r="G13" s="35">
        <v>280</v>
      </c>
      <c r="H13" s="36">
        <v>47</v>
      </c>
      <c r="I13" s="30">
        <f>H13/G13*100</f>
        <v>16.785714285714285</v>
      </c>
      <c r="J13" s="69"/>
      <c r="K13" s="2"/>
      <c r="L13" s="2"/>
    </row>
    <row r="14" spans="1:12" ht="12" customHeight="1">
      <c r="A14" s="43" t="s">
        <v>1142</v>
      </c>
      <c r="B14" s="17" t="s">
        <v>1143</v>
      </c>
      <c r="C14" s="35">
        <v>7</v>
      </c>
      <c r="D14" s="36">
        <v>23</v>
      </c>
      <c r="E14" s="35">
        <f>C14-D14</f>
        <v>-16</v>
      </c>
      <c r="F14" s="27">
        <f>D14/C14</f>
        <v>3.2857142857142856</v>
      </c>
      <c r="G14" s="35">
        <v>7</v>
      </c>
      <c r="H14" s="36">
        <v>0</v>
      </c>
      <c r="I14" s="30">
        <f>H14/G14*100</f>
        <v>0</v>
      </c>
      <c r="J14" s="69"/>
      <c r="K14" s="2"/>
      <c r="L14" s="2"/>
    </row>
    <row r="15" spans="1:12" ht="22.5" customHeight="1">
      <c r="A15" s="43" t="s">
        <v>1144</v>
      </c>
      <c r="B15" s="17" t="s">
        <v>1145</v>
      </c>
      <c r="C15" s="35">
        <v>3</v>
      </c>
      <c r="D15" s="36">
        <v>0</v>
      </c>
      <c r="E15" s="35">
        <f>C15-D15</f>
        <v>3</v>
      </c>
      <c r="F15" s="27" t="s">
        <v>4775</v>
      </c>
      <c r="G15" s="35">
        <v>2</v>
      </c>
      <c r="H15" s="36">
        <v>0</v>
      </c>
      <c r="I15" s="30">
        <f>H15/G15*100</f>
        <v>0</v>
      </c>
      <c r="J15" s="69"/>
      <c r="K15" s="2"/>
      <c r="L15" s="2"/>
    </row>
    <row r="16" spans="1:12" ht="25.5">
      <c r="A16" s="43" t="s">
        <v>1146</v>
      </c>
      <c r="B16" s="17" t="s">
        <v>1147</v>
      </c>
      <c r="C16" s="35">
        <v>1</v>
      </c>
      <c r="D16" s="36">
        <v>1</v>
      </c>
      <c r="E16" s="35">
        <f>C16-D16</f>
        <v>0</v>
      </c>
      <c r="F16" s="27">
        <f>D16/C16</f>
        <v>1</v>
      </c>
      <c r="G16" s="39" t="s">
        <v>4777</v>
      </c>
      <c r="H16" s="40" t="s">
        <v>4777</v>
      </c>
      <c r="I16" s="32" t="s">
        <v>4777</v>
      </c>
      <c r="J16" s="69"/>
      <c r="K16" s="2"/>
      <c r="L16" s="2"/>
    </row>
    <row r="17" spans="1:12" ht="25.5">
      <c r="A17" s="43" t="s">
        <v>1148</v>
      </c>
      <c r="B17" s="17" t="s">
        <v>1149</v>
      </c>
      <c r="C17" s="35">
        <v>1</v>
      </c>
      <c r="D17" s="36">
        <v>2</v>
      </c>
      <c r="E17" s="35">
        <f>C17-D17</f>
        <v>-1</v>
      </c>
      <c r="F17" s="27">
        <f>D17/C17</f>
        <v>2</v>
      </c>
      <c r="G17" s="35">
        <v>1</v>
      </c>
      <c r="H17" s="36">
        <v>0</v>
      </c>
      <c r="I17" s="30">
        <f>H17/G17*100</f>
        <v>0</v>
      </c>
      <c r="J17" s="69"/>
      <c r="K17" s="2"/>
      <c r="L17" s="2"/>
    </row>
    <row r="18" spans="1:12" ht="12.75">
      <c r="A18" s="43" t="s">
        <v>1150</v>
      </c>
      <c r="B18" s="17" t="s">
        <v>245</v>
      </c>
      <c r="C18" s="35">
        <v>23</v>
      </c>
      <c r="D18" s="36">
        <v>11</v>
      </c>
      <c r="E18" s="35">
        <f>C18-D18</f>
        <v>12</v>
      </c>
      <c r="F18" s="27">
        <f>D18/C18</f>
        <v>0.4782608695652174</v>
      </c>
      <c r="G18" s="35">
        <v>14</v>
      </c>
      <c r="H18" s="36">
        <v>3</v>
      </c>
      <c r="I18" s="30">
        <f>H18/G18*100</f>
        <v>21.428571428571427</v>
      </c>
      <c r="J18" s="69"/>
      <c r="K18" s="2"/>
      <c r="L18" s="2"/>
    </row>
    <row r="19" spans="1:12" ht="12.75">
      <c r="A19" s="43" t="s">
        <v>1151</v>
      </c>
      <c r="B19" s="17" t="s">
        <v>466</v>
      </c>
      <c r="C19" s="35">
        <v>273</v>
      </c>
      <c r="D19" s="36">
        <v>43</v>
      </c>
      <c r="E19" s="35">
        <f>C19-D19</f>
        <v>230</v>
      </c>
      <c r="F19" s="27">
        <f>D19/C19</f>
        <v>0.1575091575091575</v>
      </c>
      <c r="G19" s="35">
        <v>386</v>
      </c>
      <c r="H19" s="36">
        <v>100</v>
      </c>
      <c r="I19" s="30">
        <f>H19/G19*100</f>
        <v>25.906735751295333</v>
      </c>
      <c r="J19" s="69"/>
      <c r="K19" s="2"/>
      <c r="L19" s="2"/>
    </row>
    <row r="20" spans="1:12" ht="25.5">
      <c r="A20" s="43" t="s">
        <v>1152</v>
      </c>
      <c r="B20" s="17" t="s">
        <v>1153</v>
      </c>
      <c r="C20" s="35">
        <v>7</v>
      </c>
      <c r="D20" s="36">
        <v>6</v>
      </c>
      <c r="E20" s="35">
        <f>C20-D20</f>
        <v>1</v>
      </c>
      <c r="F20" s="27">
        <f>D20/C20</f>
        <v>0.8571428571428571</v>
      </c>
      <c r="G20" s="35">
        <v>4</v>
      </c>
      <c r="H20" s="36">
        <v>0</v>
      </c>
      <c r="I20" s="30">
        <f>H20/G20*100</f>
        <v>0</v>
      </c>
      <c r="J20" s="69"/>
      <c r="K20" s="2"/>
      <c r="L20" s="2"/>
    </row>
    <row r="21" spans="1:12" ht="12.75">
      <c r="A21" s="43" t="s">
        <v>1154</v>
      </c>
      <c r="B21" s="17" t="s">
        <v>1155</v>
      </c>
      <c r="C21" s="35">
        <v>28</v>
      </c>
      <c r="D21" s="36">
        <v>23</v>
      </c>
      <c r="E21" s="35">
        <f>C21-D21</f>
        <v>5</v>
      </c>
      <c r="F21" s="27">
        <f>D21/C21</f>
        <v>0.8214285714285714</v>
      </c>
      <c r="G21" s="35">
        <v>17</v>
      </c>
      <c r="H21" s="36">
        <v>0</v>
      </c>
      <c r="I21" s="30">
        <f>H21/G21*100</f>
        <v>0</v>
      </c>
      <c r="J21" s="69"/>
      <c r="K21" s="2"/>
      <c r="L21" s="2"/>
    </row>
    <row r="22" spans="1:12" ht="12.75">
      <c r="A22" s="43" t="s">
        <v>1156</v>
      </c>
      <c r="B22" s="17" t="s">
        <v>468</v>
      </c>
      <c r="C22" s="35">
        <v>1</v>
      </c>
      <c r="D22" s="36">
        <v>0</v>
      </c>
      <c r="E22" s="35">
        <f>C22-D22</f>
        <v>1</v>
      </c>
      <c r="F22" s="27" t="s">
        <v>4775</v>
      </c>
      <c r="G22" s="35">
        <v>3</v>
      </c>
      <c r="H22" s="36">
        <v>0</v>
      </c>
      <c r="I22" s="30">
        <f>H22/G22*100</f>
        <v>0</v>
      </c>
      <c r="J22" s="69"/>
      <c r="K22" s="2"/>
      <c r="L22" s="2"/>
    </row>
    <row r="23" spans="1:12" ht="12.75">
      <c r="A23" s="43" t="s">
        <v>1157</v>
      </c>
      <c r="B23" s="17" t="s">
        <v>455</v>
      </c>
      <c r="C23" s="35">
        <v>452</v>
      </c>
      <c r="D23" s="36">
        <v>1479</v>
      </c>
      <c r="E23" s="35">
        <f>C23-D23</f>
        <v>-1027</v>
      </c>
      <c r="F23" s="27">
        <f>D23/C23</f>
        <v>3.27212389380531</v>
      </c>
      <c r="G23" s="35">
        <v>577</v>
      </c>
      <c r="H23" s="36">
        <v>181</v>
      </c>
      <c r="I23" s="30">
        <f>H23/G23*100</f>
        <v>31.369150779896017</v>
      </c>
      <c r="J23" s="69"/>
      <c r="K23" s="2"/>
      <c r="L23" s="2"/>
    </row>
    <row r="24" spans="1:12" ht="12.75">
      <c r="A24" s="43" t="s">
        <v>1158</v>
      </c>
      <c r="B24" s="17" t="s">
        <v>1159</v>
      </c>
      <c r="C24" s="35">
        <v>3</v>
      </c>
      <c r="D24" s="36">
        <v>3</v>
      </c>
      <c r="E24" s="35">
        <f>C24-D24</f>
        <v>0</v>
      </c>
      <c r="F24" s="27">
        <f>D24/C24</f>
        <v>1</v>
      </c>
      <c r="G24" s="35">
        <v>2</v>
      </c>
      <c r="H24" s="36">
        <v>0</v>
      </c>
      <c r="I24" s="30">
        <f>H24/G24*100</f>
        <v>0</v>
      </c>
      <c r="J24" s="69"/>
      <c r="K24" s="2"/>
      <c r="L24" s="2"/>
    </row>
    <row r="25" spans="1:12" ht="12.75">
      <c r="A25" s="43" t="s">
        <v>1160</v>
      </c>
      <c r="B25" s="17" t="s">
        <v>1161</v>
      </c>
      <c r="C25" s="35">
        <v>1</v>
      </c>
      <c r="D25" s="36">
        <v>7</v>
      </c>
      <c r="E25" s="35">
        <f>C25-D25</f>
        <v>-6</v>
      </c>
      <c r="F25" s="27">
        <f>D25/C25</f>
        <v>7</v>
      </c>
      <c r="G25" s="35">
        <v>1</v>
      </c>
      <c r="H25" s="36">
        <v>0</v>
      </c>
      <c r="I25" s="30">
        <f>H25/G25*100</f>
        <v>0</v>
      </c>
      <c r="J25" s="69"/>
      <c r="K25" s="2"/>
      <c r="L25" s="2"/>
    </row>
    <row r="26" spans="1:12" ht="12.75">
      <c r="A26" s="43" t="s">
        <v>1162</v>
      </c>
      <c r="B26" s="17" t="s">
        <v>1163</v>
      </c>
      <c r="C26" s="35">
        <v>112</v>
      </c>
      <c r="D26" s="36">
        <v>26</v>
      </c>
      <c r="E26" s="35">
        <f>C26-D26</f>
        <v>86</v>
      </c>
      <c r="F26" s="27">
        <f>D26/C26</f>
        <v>0.23214285714285715</v>
      </c>
      <c r="G26" s="35">
        <v>109</v>
      </c>
      <c r="H26" s="36">
        <v>28</v>
      </c>
      <c r="I26" s="30">
        <f>H26/G26*100</f>
        <v>25.688073394495415</v>
      </c>
      <c r="J26" s="69"/>
      <c r="K26" s="2"/>
      <c r="L26" s="2"/>
    </row>
    <row r="27" spans="1:12" ht="13.5" customHeight="1">
      <c r="A27" s="43" t="s">
        <v>1164</v>
      </c>
      <c r="B27" s="17" t="s">
        <v>4554</v>
      </c>
      <c r="C27" s="35">
        <v>11</v>
      </c>
      <c r="D27" s="36">
        <v>1</v>
      </c>
      <c r="E27" s="35">
        <f>C27-D27</f>
        <v>10</v>
      </c>
      <c r="F27" s="27">
        <f>D27/C27</f>
        <v>0.09090909090909091</v>
      </c>
      <c r="G27" s="35">
        <v>13</v>
      </c>
      <c r="H27" s="36">
        <v>1</v>
      </c>
      <c r="I27" s="30">
        <f>H27/G27*100</f>
        <v>7.6923076923076925</v>
      </c>
      <c r="J27" s="69"/>
      <c r="K27" s="2"/>
      <c r="L27" s="2"/>
    </row>
    <row r="28" spans="1:12" ht="12.75">
      <c r="A28" s="43" t="s">
        <v>1165</v>
      </c>
      <c r="B28" s="17" t="s">
        <v>1166</v>
      </c>
      <c r="C28" s="35">
        <v>4</v>
      </c>
      <c r="D28" s="36">
        <v>0</v>
      </c>
      <c r="E28" s="35">
        <f>C28-D28</f>
        <v>4</v>
      </c>
      <c r="F28" s="27" t="s">
        <v>4775</v>
      </c>
      <c r="G28" s="35">
        <v>3</v>
      </c>
      <c r="H28" s="36">
        <v>0</v>
      </c>
      <c r="I28" s="30">
        <f>H28/G28*100</f>
        <v>0</v>
      </c>
      <c r="J28" s="69"/>
      <c r="K28" s="2"/>
      <c r="L28" s="2"/>
    </row>
    <row r="29" spans="1:12" ht="15.75">
      <c r="A29" s="43" t="s">
        <v>1167</v>
      </c>
      <c r="B29" s="17" t="s">
        <v>4555</v>
      </c>
      <c r="C29" s="35">
        <v>15</v>
      </c>
      <c r="D29" s="36">
        <v>0</v>
      </c>
      <c r="E29" s="35">
        <f>C29-D29</f>
        <v>15</v>
      </c>
      <c r="F29" s="27" t="s">
        <v>4775</v>
      </c>
      <c r="G29" s="35">
        <v>8</v>
      </c>
      <c r="H29" s="36">
        <v>0</v>
      </c>
      <c r="I29" s="30">
        <f>H29/G29*100</f>
        <v>0</v>
      </c>
      <c r="J29" s="69"/>
      <c r="K29" s="2"/>
      <c r="L29" s="2"/>
    </row>
    <row r="30" spans="1:12" ht="12.75">
      <c r="A30" s="43" t="s">
        <v>1168</v>
      </c>
      <c r="B30" s="17" t="s">
        <v>1169</v>
      </c>
      <c r="C30" s="35">
        <v>70</v>
      </c>
      <c r="D30" s="36">
        <v>37</v>
      </c>
      <c r="E30" s="35">
        <f>C30-D30</f>
        <v>33</v>
      </c>
      <c r="F30" s="27">
        <f>D30/C30</f>
        <v>0.5285714285714286</v>
      </c>
      <c r="G30" s="35">
        <v>57</v>
      </c>
      <c r="H30" s="36">
        <v>0</v>
      </c>
      <c r="I30" s="30">
        <f>H30/G30*100</f>
        <v>0</v>
      </c>
      <c r="J30" s="69"/>
      <c r="K30" s="2"/>
      <c r="L30" s="2"/>
    </row>
    <row r="31" spans="1:12" ht="12.75">
      <c r="A31" s="43" t="s">
        <v>1170</v>
      </c>
      <c r="B31" s="17" t="s">
        <v>1171</v>
      </c>
      <c r="C31" s="35">
        <v>25</v>
      </c>
      <c r="D31" s="36">
        <v>91</v>
      </c>
      <c r="E31" s="35">
        <f>C31-D31</f>
        <v>-66</v>
      </c>
      <c r="F31" s="27">
        <f>D31/C31</f>
        <v>3.64</v>
      </c>
      <c r="G31" s="35">
        <v>50</v>
      </c>
      <c r="H31" s="36">
        <v>17</v>
      </c>
      <c r="I31" s="30">
        <f>H31/G31*100</f>
        <v>34</v>
      </c>
      <c r="J31" s="69"/>
      <c r="K31" s="2"/>
      <c r="L31" s="2"/>
    </row>
    <row r="32" spans="1:12" ht="12.75">
      <c r="A32" s="43" t="s">
        <v>652</v>
      </c>
      <c r="B32" s="17" t="s">
        <v>1172</v>
      </c>
      <c r="C32" s="35">
        <v>8</v>
      </c>
      <c r="D32" s="36">
        <v>7</v>
      </c>
      <c r="E32" s="35">
        <f>C32-D32</f>
        <v>1</v>
      </c>
      <c r="F32" s="27">
        <f>D32/C32</f>
        <v>0.875</v>
      </c>
      <c r="G32" s="35">
        <v>10</v>
      </c>
      <c r="H32" s="36">
        <v>1</v>
      </c>
      <c r="I32" s="30">
        <f>H32/G32*100</f>
        <v>10</v>
      </c>
      <c r="J32" s="69"/>
      <c r="K32" s="2"/>
      <c r="L32" s="2"/>
    </row>
    <row r="33" spans="1:12" ht="12.75">
      <c r="A33" s="43" t="s">
        <v>1173</v>
      </c>
      <c r="B33" s="17" t="s">
        <v>1174</v>
      </c>
      <c r="C33" s="35">
        <v>14</v>
      </c>
      <c r="D33" s="36">
        <v>22</v>
      </c>
      <c r="E33" s="35">
        <f>C33-D33</f>
        <v>-8</v>
      </c>
      <c r="F33" s="27">
        <f>D33/C33</f>
        <v>1.5714285714285714</v>
      </c>
      <c r="G33" s="35">
        <v>11</v>
      </c>
      <c r="H33" s="36">
        <v>0</v>
      </c>
      <c r="I33" s="30">
        <f>H33/G33*100</f>
        <v>0</v>
      </c>
      <c r="J33" s="69"/>
      <c r="K33" s="2"/>
      <c r="L33" s="2"/>
    </row>
    <row r="34" spans="1:12" ht="12.75">
      <c r="A34" s="43" t="s">
        <v>228</v>
      </c>
      <c r="B34" s="17" t="s">
        <v>1175</v>
      </c>
      <c r="C34" s="35">
        <v>4</v>
      </c>
      <c r="D34" s="36">
        <v>0</v>
      </c>
      <c r="E34" s="35">
        <f>C34-D34</f>
        <v>4</v>
      </c>
      <c r="F34" s="27" t="s">
        <v>4775</v>
      </c>
      <c r="G34" s="35">
        <v>3</v>
      </c>
      <c r="H34" s="36">
        <v>0</v>
      </c>
      <c r="I34" s="30">
        <f>H34/G34*100</f>
        <v>0</v>
      </c>
      <c r="J34" s="69"/>
      <c r="K34" s="2"/>
      <c r="L34" s="2"/>
    </row>
    <row r="35" spans="1:12" ht="25.5">
      <c r="A35" s="43" t="s">
        <v>1176</v>
      </c>
      <c r="B35" s="17" t="s">
        <v>1177</v>
      </c>
      <c r="C35" s="35">
        <v>7</v>
      </c>
      <c r="D35" s="36">
        <v>2</v>
      </c>
      <c r="E35" s="35">
        <f>C35-D35</f>
        <v>5</v>
      </c>
      <c r="F35" s="27">
        <f>D35/C35</f>
        <v>0.2857142857142857</v>
      </c>
      <c r="G35" s="35">
        <v>4</v>
      </c>
      <c r="H35" s="36">
        <v>0</v>
      </c>
      <c r="I35" s="30">
        <f>H35/G35*100</f>
        <v>0</v>
      </c>
      <c r="J35" s="69"/>
      <c r="K35" s="2"/>
      <c r="L35" s="2"/>
    </row>
    <row r="36" spans="1:12" ht="12.75">
      <c r="A36" s="43" t="s">
        <v>230</v>
      </c>
      <c r="B36" s="17" t="s">
        <v>1178</v>
      </c>
      <c r="C36" s="35">
        <v>25</v>
      </c>
      <c r="D36" s="36">
        <v>11</v>
      </c>
      <c r="E36" s="35">
        <f>C36-D36</f>
        <v>14</v>
      </c>
      <c r="F36" s="27">
        <f>D36/C36</f>
        <v>0.44</v>
      </c>
      <c r="G36" s="35">
        <v>21</v>
      </c>
      <c r="H36" s="36">
        <v>0</v>
      </c>
      <c r="I36" s="30">
        <f>H36/G36*100</f>
        <v>0</v>
      </c>
      <c r="J36" s="69"/>
      <c r="K36" s="2"/>
      <c r="L36" s="2"/>
    </row>
    <row r="37" spans="1:12" ht="12.75">
      <c r="A37" s="43" t="s">
        <v>1179</v>
      </c>
      <c r="B37" s="17" t="s">
        <v>229</v>
      </c>
      <c r="C37" s="35">
        <v>22</v>
      </c>
      <c r="D37" s="36">
        <v>5</v>
      </c>
      <c r="E37" s="35">
        <f>C37-D37</f>
        <v>17</v>
      </c>
      <c r="F37" s="27">
        <f>D37/C37</f>
        <v>0.22727272727272727</v>
      </c>
      <c r="G37" s="35">
        <v>34</v>
      </c>
      <c r="H37" s="36">
        <v>12</v>
      </c>
      <c r="I37" s="30">
        <f>H37/G37*100</f>
        <v>35.294117647058826</v>
      </c>
      <c r="J37" s="69"/>
      <c r="K37" s="2"/>
      <c r="L37" s="2"/>
    </row>
    <row r="38" spans="1:12" ht="13.5" customHeight="1">
      <c r="A38" s="43" t="s">
        <v>1180</v>
      </c>
      <c r="B38" s="17" t="s">
        <v>1181</v>
      </c>
      <c r="C38" s="35">
        <v>16</v>
      </c>
      <c r="D38" s="36">
        <v>1</v>
      </c>
      <c r="E38" s="35">
        <f>C38-D38</f>
        <v>15</v>
      </c>
      <c r="F38" s="27">
        <f>D38/C38</f>
        <v>0.0625</v>
      </c>
      <c r="G38" s="35">
        <v>18</v>
      </c>
      <c r="H38" s="36">
        <v>1</v>
      </c>
      <c r="I38" s="30">
        <f>H38/G38*100</f>
        <v>5.555555555555555</v>
      </c>
      <c r="J38" s="69"/>
      <c r="K38" s="2"/>
      <c r="L38" s="2"/>
    </row>
    <row r="39" spans="1:12" ht="12.75" customHeight="1">
      <c r="A39" s="43" t="s">
        <v>1182</v>
      </c>
      <c r="B39" s="17" t="s">
        <v>1183</v>
      </c>
      <c r="C39" s="35">
        <v>36</v>
      </c>
      <c r="D39" s="36">
        <v>23</v>
      </c>
      <c r="E39" s="35">
        <f>C39-D39</f>
        <v>13</v>
      </c>
      <c r="F39" s="27">
        <f>D39/C39</f>
        <v>0.6388888888888888</v>
      </c>
      <c r="G39" s="35">
        <v>38</v>
      </c>
      <c r="H39" s="36">
        <v>11</v>
      </c>
      <c r="I39" s="30">
        <f>H39/G39*100</f>
        <v>28.947368421052634</v>
      </c>
      <c r="J39" s="69"/>
      <c r="K39" s="2"/>
      <c r="L39" s="2"/>
    </row>
    <row r="40" spans="1:12" ht="25.5">
      <c r="A40" s="43" t="s">
        <v>252</v>
      </c>
      <c r="B40" s="17" t="s">
        <v>1184</v>
      </c>
      <c r="C40" s="35">
        <v>1</v>
      </c>
      <c r="D40" s="36">
        <v>5</v>
      </c>
      <c r="E40" s="35">
        <f>C40-D40</f>
        <v>-4</v>
      </c>
      <c r="F40" s="27">
        <f>D40/C40</f>
        <v>5</v>
      </c>
      <c r="G40" s="39" t="s">
        <v>4777</v>
      </c>
      <c r="H40" s="40" t="s">
        <v>4777</v>
      </c>
      <c r="I40" s="32" t="s">
        <v>4777</v>
      </c>
      <c r="J40" s="69"/>
      <c r="K40" s="2"/>
      <c r="L40" s="2"/>
    </row>
    <row r="41" spans="1:12" ht="12.75">
      <c r="A41" s="43" t="s">
        <v>189</v>
      </c>
      <c r="B41" s="17" t="s">
        <v>1185</v>
      </c>
      <c r="C41" s="35">
        <v>1</v>
      </c>
      <c r="D41" s="36">
        <v>0</v>
      </c>
      <c r="E41" s="35">
        <f>C41-D41</f>
        <v>1</v>
      </c>
      <c r="F41" s="27" t="s">
        <v>4775</v>
      </c>
      <c r="G41" s="39" t="s">
        <v>4777</v>
      </c>
      <c r="H41" s="40" t="s">
        <v>4777</v>
      </c>
      <c r="I41" s="32" t="s">
        <v>4777</v>
      </c>
      <c r="J41" s="69"/>
      <c r="K41" s="2"/>
      <c r="L41" s="2"/>
    </row>
    <row r="42" spans="1:12" ht="25.5">
      <c r="A42" s="43" t="s">
        <v>250</v>
      </c>
      <c r="B42" s="18" t="s">
        <v>1186</v>
      </c>
      <c r="C42" s="35">
        <v>14</v>
      </c>
      <c r="D42" s="36">
        <v>1</v>
      </c>
      <c r="E42" s="35">
        <f>C42-D42</f>
        <v>13</v>
      </c>
      <c r="F42" s="27">
        <f>D42/C42</f>
        <v>0.07142857142857142</v>
      </c>
      <c r="G42" s="35">
        <v>16</v>
      </c>
      <c r="H42" s="36">
        <v>2</v>
      </c>
      <c r="I42" s="30">
        <f>H42/G42*100</f>
        <v>12.5</v>
      </c>
      <c r="J42" s="69"/>
      <c r="K42" s="2"/>
      <c r="L42" s="2"/>
    </row>
    <row r="43" spans="1:12" ht="25.5">
      <c r="A43" s="43" t="s">
        <v>1187</v>
      </c>
      <c r="B43" s="18" t="s">
        <v>1188</v>
      </c>
      <c r="C43" s="35">
        <v>24</v>
      </c>
      <c r="D43" s="36">
        <v>5</v>
      </c>
      <c r="E43" s="35">
        <f>C43-D43</f>
        <v>19</v>
      </c>
      <c r="F43" s="27">
        <f>D43/C43</f>
        <v>0.20833333333333334</v>
      </c>
      <c r="G43" s="35">
        <v>14</v>
      </c>
      <c r="H43" s="36">
        <v>1</v>
      </c>
      <c r="I43" s="30">
        <f>H43/G43*100</f>
        <v>7.142857142857142</v>
      </c>
      <c r="J43" s="69"/>
      <c r="K43" s="2"/>
      <c r="L43" s="2"/>
    </row>
    <row r="44" spans="1:12" ht="25.5">
      <c r="A44" s="43" t="s">
        <v>1189</v>
      </c>
      <c r="B44" s="18" t="s">
        <v>1190</v>
      </c>
      <c r="C44" s="35">
        <v>4</v>
      </c>
      <c r="D44" s="36">
        <v>1</v>
      </c>
      <c r="E44" s="35">
        <f>C44-D44</f>
        <v>3</v>
      </c>
      <c r="F44" s="27">
        <f>D44/C44</f>
        <v>0.25</v>
      </c>
      <c r="G44" s="35">
        <v>2</v>
      </c>
      <c r="H44" s="36">
        <v>0</v>
      </c>
      <c r="I44" s="30">
        <f>H44/G44*100</f>
        <v>0</v>
      </c>
      <c r="J44" s="69"/>
      <c r="K44" s="2"/>
      <c r="L44" s="2"/>
    </row>
    <row r="45" spans="1:12" ht="15.75">
      <c r="A45" s="43" t="s">
        <v>1191</v>
      </c>
      <c r="B45" s="17" t="s">
        <v>4556</v>
      </c>
      <c r="C45" s="35">
        <v>453</v>
      </c>
      <c r="D45" s="36">
        <v>515</v>
      </c>
      <c r="E45" s="35">
        <f>C45-D45</f>
        <v>-62</v>
      </c>
      <c r="F45" s="27">
        <f>D45/C45</f>
        <v>1.1368653421633554</v>
      </c>
      <c r="G45" s="35">
        <v>410</v>
      </c>
      <c r="H45" s="36">
        <v>71</v>
      </c>
      <c r="I45" s="30">
        <f>H45/G45*100</f>
        <v>17.317073170731707</v>
      </c>
      <c r="J45" s="69"/>
      <c r="K45" s="2"/>
      <c r="L45" s="2"/>
    </row>
    <row r="46" spans="1:12" ht="12.75">
      <c r="A46" s="43" t="s">
        <v>1192</v>
      </c>
      <c r="B46" s="17" t="s">
        <v>1193</v>
      </c>
      <c r="C46" s="35">
        <v>173</v>
      </c>
      <c r="D46" s="36">
        <v>236</v>
      </c>
      <c r="E46" s="35">
        <f>C46-D46</f>
        <v>-63</v>
      </c>
      <c r="F46" s="27">
        <f>D46/C46</f>
        <v>1.3641618497109826</v>
      </c>
      <c r="G46" s="35">
        <v>146</v>
      </c>
      <c r="H46" s="36">
        <v>29</v>
      </c>
      <c r="I46" s="30">
        <f>H46/G46*100</f>
        <v>19.863013698630137</v>
      </c>
      <c r="J46" s="69"/>
      <c r="K46" s="2"/>
      <c r="L46" s="2"/>
    </row>
    <row r="47" spans="1:12" ht="12.75">
      <c r="A47" s="43" t="s">
        <v>71</v>
      </c>
      <c r="B47" s="17" t="s">
        <v>167</v>
      </c>
      <c r="C47" s="35">
        <v>50</v>
      </c>
      <c r="D47" s="36">
        <v>0</v>
      </c>
      <c r="E47" s="35">
        <f>C47-D47</f>
        <v>50</v>
      </c>
      <c r="F47" s="27" t="s">
        <v>4775</v>
      </c>
      <c r="G47" s="35">
        <v>45</v>
      </c>
      <c r="H47" s="36">
        <v>4</v>
      </c>
      <c r="I47" s="30">
        <f>H47/G47*100</f>
        <v>8.88888888888889</v>
      </c>
      <c r="J47" s="69"/>
      <c r="K47" s="2"/>
      <c r="L47" s="2"/>
    </row>
    <row r="48" spans="1:12" ht="12.75">
      <c r="A48" s="43" t="s">
        <v>571</v>
      </c>
      <c r="B48" s="17" t="s">
        <v>572</v>
      </c>
      <c r="C48" s="35">
        <v>4</v>
      </c>
      <c r="D48" s="36">
        <v>0</v>
      </c>
      <c r="E48" s="35">
        <f>C48-D48</f>
        <v>4</v>
      </c>
      <c r="F48" s="27" t="s">
        <v>4775</v>
      </c>
      <c r="G48" s="35">
        <v>8</v>
      </c>
      <c r="H48" s="36">
        <v>5</v>
      </c>
      <c r="I48" s="30">
        <f>H48/G48*100</f>
        <v>62.5</v>
      </c>
      <c r="J48" s="69"/>
      <c r="K48" s="2"/>
      <c r="L48" s="2"/>
    </row>
    <row r="49" spans="1:12" ht="12.75">
      <c r="A49" s="43" t="s">
        <v>911</v>
      </c>
      <c r="B49" s="17" t="s">
        <v>990</v>
      </c>
      <c r="C49" s="35">
        <v>836</v>
      </c>
      <c r="D49" s="36">
        <v>141</v>
      </c>
      <c r="E49" s="35">
        <f>C49-D49</f>
        <v>695</v>
      </c>
      <c r="F49" s="27">
        <f>D49/C49</f>
        <v>0.1686602870813397</v>
      </c>
      <c r="G49" s="35">
        <v>1236</v>
      </c>
      <c r="H49" s="36">
        <v>387</v>
      </c>
      <c r="I49" s="30">
        <f>H49/G49*100</f>
        <v>31.31067961165049</v>
      </c>
      <c r="J49" s="69"/>
      <c r="K49" s="2"/>
      <c r="L49" s="2"/>
    </row>
    <row r="50" spans="1:12" ht="12.75">
      <c r="A50" s="43" t="s">
        <v>1194</v>
      </c>
      <c r="B50" s="17" t="s">
        <v>1195</v>
      </c>
      <c r="C50" s="35">
        <v>25</v>
      </c>
      <c r="D50" s="36">
        <v>1</v>
      </c>
      <c r="E50" s="35">
        <f>C50-D50</f>
        <v>24</v>
      </c>
      <c r="F50" s="27">
        <f>D50/C50</f>
        <v>0.04</v>
      </c>
      <c r="G50" s="35">
        <v>33</v>
      </c>
      <c r="H50" s="36">
        <v>7</v>
      </c>
      <c r="I50" s="30">
        <f>H50/G50*100</f>
        <v>21.21212121212121</v>
      </c>
      <c r="J50" s="69"/>
      <c r="K50" s="2"/>
      <c r="L50" s="2"/>
    </row>
    <row r="51" spans="1:12" ht="12.75">
      <c r="A51" s="43" t="s">
        <v>1196</v>
      </c>
      <c r="B51" s="17" t="s">
        <v>1197</v>
      </c>
      <c r="C51" s="35">
        <v>15</v>
      </c>
      <c r="D51" s="36">
        <v>0</v>
      </c>
      <c r="E51" s="35">
        <f>C51-D51</f>
        <v>15</v>
      </c>
      <c r="F51" s="27" t="s">
        <v>4775</v>
      </c>
      <c r="G51" s="35">
        <v>18</v>
      </c>
      <c r="H51" s="36">
        <v>4</v>
      </c>
      <c r="I51" s="30">
        <f>H51/G51*100</f>
        <v>22.22222222222222</v>
      </c>
      <c r="J51" s="69"/>
      <c r="K51" s="2"/>
      <c r="L51" s="2"/>
    </row>
    <row r="52" spans="1:12" ht="25.5">
      <c r="A52" s="43" t="s">
        <v>937</v>
      </c>
      <c r="B52" s="17" t="s">
        <v>1198</v>
      </c>
      <c r="C52" s="35">
        <v>30</v>
      </c>
      <c r="D52" s="36">
        <v>0</v>
      </c>
      <c r="E52" s="35">
        <f>C52-D52</f>
        <v>30</v>
      </c>
      <c r="F52" s="27" t="s">
        <v>4775</v>
      </c>
      <c r="G52" s="35">
        <v>58</v>
      </c>
      <c r="H52" s="36">
        <v>18</v>
      </c>
      <c r="I52" s="30">
        <f>H52/G52*100</f>
        <v>31.03448275862069</v>
      </c>
      <c r="J52" s="69"/>
      <c r="K52" s="2"/>
      <c r="L52" s="2"/>
    </row>
    <row r="53" spans="1:12" ht="25.5">
      <c r="A53" s="43" t="s">
        <v>19</v>
      </c>
      <c r="B53" s="17" t="s">
        <v>1199</v>
      </c>
      <c r="C53" s="35">
        <v>9</v>
      </c>
      <c r="D53" s="36">
        <v>1</v>
      </c>
      <c r="E53" s="35">
        <f>C53-D53</f>
        <v>8</v>
      </c>
      <c r="F53" s="27">
        <f>D53/C53</f>
        <v>0.1111111111111111</v>
      </c>
      <c r="G53" s="35">
        <v>16</v>
      </c>
      <c r="H53" s="36">
        <v>4</v>
      </c>
      <c r="I53" s="30">
        <f>H53/G53*100</f>
        <v>25</v>
      </c>
      <c r="J53" s="69"/>
      <c r="K53" s="2"/>
      <c r="L53" s="2"/>
    </row>
    <row r="54" spans="1:12" ht="12.75">
      <c r="A54" s="43" t="s">
        <v>1200</v>
      </c>
      <c r="B54" s="17" t="s">
        <v>257</v>
      </c>
      <c r="C54" s="35">
        <v>255</v>
      </c>
      <c r="D54" s="36">
        <v>21</v>
      </c>
      <c r="E54" s="35">
        <f>C54-D54</f>
        <v>234</v>
      </c>
      <c r="F54" s="27">
        <f>D54/C54</f>
        <v>0.08235294117647059</v>
      </c>
      <c r="G54" s="35">
        <v>239</v>
      </c>
      <c r="H54" s="36">
        <v>28</v>
      </c>
      <c r="I54" s="30">
        <f>H54/G54*100</f>
        <v>11.715481171548117</v>
      </c>
      <c r="J54" s="69"/>
      <c r="K54" s="2"/>
      <c r="L54" s="2"/>
    </row>
    <row r="55" spans="1:12" ht="12.75">
      <c r="A55" s="43" t="s">
        <v>1201</v>
      </c>
      <c r="B55" s="17" t="s">
        <v>82</v>
      </c>
      <c r="C55" s="35">
        <v>1064</v>
      </c>
      <c r="D55" s="36">
        <v>145</v>
      </c>
      <c r="E55" s="35">
        <f>C55-D55</f>
        <v>919</v>
      </c>
      <c r="F55" s="27">
        <f>D55/C55</f>
        <v>0.1362781954887218</v>
      </c>
      <c r="G55" s="35">
        <v>800</v>
      </c>
      <c r="H55" s="36">
        <v>87</v>
      </c>
      <c r="I55" s="30">
        <f>H55/G55*100</f>
        <v>10.875</v>
      </c>
      <c r="J55" s="69"/>
      <c r="K55" s="2"/>
      <c r="L55" s="2"/>
    </row>
    <row r="56" spans="1:12" ht="12.75">
      <c r="A56" s="43" t="s">
        <v>1202</v>
      </c>
      <c r="B56" s="17" t="s">
        <v>84</v>
      </c>
      <c r="C56" s="35">
        <v>463</v>
      </c>
      <c r="D56" s="36">
        <v>33</v>
      </c>
      <c r="E56" s="35">
        <f>C56-D56</f>
        <v>430</v>
      </c>
      <c r="F56" s="27">
        <f>D56/C56</f>
        <v>0.07127429805615551</v>
      </c>
      <c r="G56" s="35">
        <v>335</v>
      </c>
      <c r="H56" s="36">
        <v>27</v>
      </c>
      <c r="I56" s="30">
        <f>H56/G56*100</f>
        <v>8.059701492537313</v>
      </c>
      <c r="J56" s="69"/>
      <c r="K56" s="2"/>
      <c r="L56" s="2"/>
    </row>
    <row r="57" spans="1:12" ht="12.75">
      <c r="A57" s="43" t="s">
        <v>1203</v>
      </c>
      <c r="B57" s="17" t="s">
        <v>1204</v>
      </c>
      <c r="C57" s="35">
        <v>1</v>
      </c>
      <c r="D57" s="36">
        <v>1</v>
      </c>
      <c r="E57" s="35">
        <f>C57-D57</f>
        <v>0</v>
      </c>
      <c r="F57" s="27">
        <f>D57/C57</f>
        <v>1</v>
      </c>
      <c r="G57" s="39" t="s">
        <v>4777</v>
      </c>
      <c r="H57" s="40" t="s">
        <v>4777</v>
      </c>
      <c r="I57" s="32" t="s">
        <v>4777</v>
      </c>
      <c r="J57" s="69"/>
      <c r="K57" s="2"/>
      <c r="L57" s="2"/>
    </row>
    <row r="58" spans="1:12" ht="12.75">
      <c r="A58" s="43" t="s">
        <v>1205</v>
      </c>
      <c r="B58" s="17" t="s">
        <v>86</v>
      </c>
      <c r="C58" s="35">
        <v>300</v>
      </c>
      <c r="D58" s="36">
        <v>48</v>
      </c>
      <c r="E58" s="35">
        <f>C58-D58</f>
        <v>252</v>
      </c>
      <c r="F58" s="27">
        <f>D58/C58</f>
        <v>0.16</v>
      </c>
      <c r="G58" s="35">
        <v>256</v>
      </c>
      <c r="H58" s="36">
        <v>36</v>
      </c>
      <c r="I58" s="30">
        <f>H58/G58*100</f>
        <v>14.0625</v>
      </c>
      <c r="J58" s="69"/>
      <c r="K58" s="2"/>
      <c r="L58" s="2"/>
    </row>
    <row r="59" spans="1:12" ht="12.75">
      <c r="A59" s="43" t="s">
        <v>1206</v>
      </c>
      <c r="B59" s="17" t="s">
        <v>1207</v>
      </c>
      <c r="C59" s="35">
        <v>3</v>
      </c>
      <c r="D59" s="36">
        <v>0</v>
      </c>
      <c r="E59" s="35">
        <f>C59-D59</f>
        <v>3</v>
      </c>
      <c r="F59" s="27" t="s">
        <v>4775</v>
      </c>
      <c r="G59" s="35">
        <v>3</v>
      </c>
      <c r="H59" s="36">
        <v>0</v>
      </c>
      <c r="I59" s="30">
        <f>H59/G59*100</f>
        <v>0</v>
      </c>
      <c r="J59" s="69"/>
      <c r="K59" s="2"/>
      <c r="L59" s="2"/>
    </row>
    <row r="60" spans="1:12" ht="12.75">
      <c r="A60" s="43" t="s">
        <v>1208</v>
      </c>
      <c r="B60" s="17" t="s">
        <v>253</v>
      </c>
      <c r="C60" s="35">
        <v>436</v>
      </c>
      <c r="D60" s="36">
        <v>871</v>
      </c>
      <c r="E60" s="35">
        <f>C60-D60</f>
        <v>-435</v>
      </c>
      <c r="F60" s="27">
        <f>D60/C60</f>
        <v>1.9977064220183487</v>
      </c>
      <c r="G60" s="35">
        <v>392</v>
      </c>
      <c r="H60" s="36">
        <v>80</v>
      </c>
      <c r="I60" s="30">
        <f>H60/G60*100</f>
        <v>20.408163265306122</v>
      </c>
      <c r="J60" s="69"/>
      <c r="K60" s="2"/>
      <c r="L60" s="2"/>
    </row>
    <row r="61" spans="1:12" ht="12.75">
      <c r="A61" s="43" t="s">
        <v>1209</v>
      </c>
      <c r="B61" s="17" t="s">
        <v>1210</v>
      </c>
      <c r="C61" s="35">
        <v>8</v>
      </c>
      <c r="D61" s="36">
        <v>5</v>
      </c>
      <c r="E61" s="35">
        <f>C61-D61</f>
        <v>3</v>
      </c>
      <c r="F61" s="27">
        <f>D61/C61</f>
        <v>0.625</v>
      </c>
      <c r="G61" s="35">
        <v>5</v>
      </c>
      <c r="H61" s="36">
        <v>0</v>
      </c>
      <c r="I61" s="30">
        <f>H61/G61*100</f>
        <v>0</v>
      </c>
      <c r="J61" s="69"/>
      <c r="K61" s="2"/>
      <c r="L61" s="2"/>
    </row>
    <row r="62" spans="1:12" ht="12.75">
      <c r="A62" s="43" t="s">
        <v>1211</v>
      </c>
      <c r="B62" s="17" t="s">
        <v>1212</v>
      </c>
      <c r="C62" s="35">
        <v>58</v>
      </c>
      <c r="D62" s="36">
        <v>187</v>
      </c>
      <c r="E62" s="35">
        <f>C62-D62</f>
        <v>-129</v>
      </c>
      <c r="F62" s="27">
        <f>D62/C62</f>
        <v>3.2241379310344827</v>
      </c>
      <c r="G62" s="35">
        <v>69</v>
      </c>
      <c r="H62" s="36">
        <v>20</v>
      </c>
      <c r="I62" s="30">
        <f>H62/G62*100</f>
        <v>28.985507246376812</v>
      </c>
      <c r="J62" s="69"/>
      <c r="K62" s="2"/>
      <c r="L62" s="2"/>
    </row>
    <row r="63" spans="1:12" ht="12.75">
      <c r="A63" s="43" t="s">
        <v>1213</v>
      </c>
      <c r="B63" s="17" t="s">
        <v>1214</v>
      </c>
      <c r="C63" s="35">
        <v>2</v>
      </c>
      <c r="D63" s="36">
        <v>0</v>
      </c>
      <c r="E63" s="35">
        <f>C63-D63</f>
        <v>2</v>
      </c>
      <c r="F63" s="27" t="s">
        <v>4775</v>
      </c>
      <c r="G63" s="35">
        <v>5</v>
      </c>
      <c r="H63" s="36">
        <v>3</v>
      </c>
      <c r="I63" s="30">
        <f>H63/G63*100</f>
        <v>60</v>
      </c>
      <c r="J63" s="69"/>
      <c r="K63" s="2"/>
      <c r="L63" s="2"/>
    </row>
    <row r="64" spans="1:12" ht="12.75">
      <c r="A64" s="43" t="s">
        <v>1215</v>
      </c>
      <c r="B64" s="17" t="s">
        <v>1216</v>
      </c>
      <c r="C64" s="35">
        <v>44</v>
      </c>
      <c r="D64" s="36">
        <v>2</v>
      </c>
      <c r="E64" s="35">
        <f>C64-D64</f>
        <v>42</v>
      </c>
      <c r="F64" s="27">
        <f>D64/C64</f>
        <v>0.045454545454545456</v>
      </c>
      <c r="G64" s="35">
        <v>29</v>
      </c>
      <c r="H64" s="36">
        <v>5</v>
      </c>
      <c r="I64" s="30">
        <f>H64/G64*100</f>
        <v>17.24137931034483</v>
      </c>
      <c r="J64" s="69"/>
      <c r="K64" s="2"/>
      <c r="L64" s="2"/>
    </row>
    <row r="65" spans="1:12" ht="12.75">
      <c r="A65" s="43" t="s">
        <v>1217</v>
      </c>
      <c r="B65" s="17" t="s">
        <v>1218</v>
      </c>
      <c r="C65" s="35">
        <v>260</v>
      </c>
      <c r="D65" s="36">
        <v>8</v>
      </c>
      <c r="E65" s="35">
        <f>C65-D65</f>
        <v>252</v>
      </c>
      <c r="F65" s="27">
        <f>D65/C65</f>
        <v>0.03076923076923077</v>
      </c>
      <c r="G65" s="35">
        <v>222</v>
      </c>
      <c r="H65" s="36">
        <v>27</v>
      </c>
      <c r="I65" s="30">
        <f>H65/G65*100</f>
        <v>12.162162162162163</v>
      </c>
      <c r="J65" s="69"/>
      <c r="K65" s="2"/>
      <c r="L65" s="2"/>
    </row>
    <row r="66" spans="1:12" ht="12.75">
      <c r="A66" s="43" t="s">
        <v>1219</v>
      </c>
      <c r="B66" s="17" t="s">
        <v>1220</v>
      </c>
      <c r="C66" s="35">
        <v>244</v>
      </c>
      <c r="D66" s="36">
        <v>6</v>
      </c>
      <c r="E66" s="35">
        <f>C66-D66</f>
        <v>238</v>
      </c>
      <c r="F66" s="27">
        <f>D66/C66</f>
        <v>0.02459016393442623</v>
      </c>
      <c r="G66" s="35">
        <v>264</v>
      </c>
      <c r="H66" s="36">
        <v>40</v>
      </c>
      <c r="I66" s="30">
        <f>H66/G66*100</f>
        <v>15.151515151515152</v>
      </c>
      <c r="J66" s="69"/>
      <c r="K66" s="2"/>
      <c r="L66" s="2"/>
    </row>
    <row r="67" spans="1:12" ht="12.75">
      <c r="A67" s="43" t="s">
        <v>1221</v>
      </c>
      <c r="B67" s="17" t="s">
        <v>1222</v>
      </c>
      <c r="C67" s="35">
        <v>159</v>
      </c>
      <c r="D67" s="36">
        <v>7</v>
      </c>
      <c r="E67" s="35">
        <f>C67-D67</f>
        <v>152</v>
      </c>
      <c r="F67" s="27">
        <f>D67/C67</f>
        <v>0.0440251572327044</v>
      </c>
      <c r="G67" s="35">
        <v>119</v>
      </c>
      <c r="H67" s="36">
        <v>12</v>
      </c>
      <c r="I67" s="30">
        <f>H67/G67*100</f>
        <v>10.084033613445378</v>
      </c>
      <c r="J67" s="69"/>
      <c r="K67" s="2"/>
      <c r="L67" s="2"/>
    </row>
    <row r="68" spans="1:12" ht="12.75">
      <c r="A68" s="43" t="s">
        <v>1223</v>
      </c>
      <c r="B68" s="17" t="s">
        <v>1224</v>
      </c>
      <c r="C68" s="35">
        <v>62</v>
      </c>
      <c r="D68" s="36">
        <v>0</v>
      </c>
      <c r="E68" s="35">
        <f>C68-D68</f>
        <v>62</v>
      </c>
      <c r="F68" s="27" t="s">
        <v>4775</v>
      </c>
      <c r="G68" s="35">
        <v>51</v>
      </c>
      <c r="H68" s="36">
        <v>11</v>
      </c>
      <c r="I68" s="30">
        <f>H68/G68*100</f>
        <v>21.568627450980394</v>
      </c>
      <c r="J68" s="69"/>
      <c r="K68" s="2"/>
      <c r="L68" s="2"/>
    </row>
    <row r="69" spans="1:12" ht="12.75">
      <c r="A69" s="43" t="s">
        <v>1225</v>
      </c>
      <c r="B69" s="17" t="s">
        <v>1226</v>
      </c>
      <c r="C69" s="35">
        <v>106</v>
      </c>
      <c r="D69" s="36">
        <v>2</v>
      </c>
      <c r="E69" s="35">
        <f>C69-D69</f>
        <v>104</v>
      </c>
      <c r="F69" s="27">
        <f>D69/C69</f>
        <v>0.018867924528301886</v>
      </c>
      <c r="G69" s="35">
        <v>106</v>
      </c>
      <c r="H69" s="36">
        <v>12</v>
      </c>
      <c r="I69" s="30">
        <f>H69/G69*100</f>
        <v>11.320754716981133</v>
      </c>
      <c r="J69" s="69"/>
      <c r="K69" s="2"/>
      <c r="L69" s="2"/>
    </row>
    <row r="70" spans="1:12" ht="12.75">
      <c r="A70" s="43" t="s">
        <v>50</v>
      </c>
      <c r="B70" s="17" t="s">
        <v>51</v>
      </c>
      <c r="C70" s="35">
        <v>3</v>
      </c>
      <c r="D70" s="36">
        <v>0</v>
      </c>
      <c r="E70" s="35">
        <f>C70-D70</f>
        <v>3</v>
      </c>
      <c r="F70" s="27" t="s">
        <v>4775</v>
      </c>
      <c r="G70" s="35">
        <v>1</v>
      </c>
      <c r="H70" s="36">
        <v>0</v>
      </c>
      <c r="I70" s="30">
        <f>H70/G70*100</f>
        <v>0</v>
      </c>
      <c r="J70" s="69"/>
      <c r="K70" s="2"/>
      <c r="L70" s="2"/>
    </row>
    <row r="71" spans="1:12" ht="12.75">
      <c r="A71" s="43" t="s">
        <v>52</v>
      </c>
      <c r="B71" s="17" t="s">
        <v>53</v>
      </c>
      <c r="C71" s="35">
        <v>10</v>
      </c>
      <c r="D71" s="36">
        <v>0</v>
      </c>
      <c r="E71" s="35">
        <f>C71-D71</f>
        <v>10</v>
      </c>
      <c r="F71" s="27" t="s">
        <v>4775</v>
      </c>
      <c r="G71" s="35">
        <v>7</v>
      </c>
      <c r="H71" s="36">
        <v>2</v>
      </c>
      <c r="I71" s="30">
        <f>H71/G71*100</f>
        <v>28.57142857142857</v>
      </c>
      <c r="J71" s="69"/>
      <c r="K71" s="2"/>
      <c r="L71" s="2"/>
    </row>
    <row r="72" spans="1:12" ht="12.75">
      <c r="A72" s="43" t="s">
        <v>1227</v>
      </c>
      <c r="B72" s="17" t="s">
        <v>1228</v>
      </c>
      <c r="C72" s="35">
        <v>1691</v>
      </c>
      <c r="D72" s="36">
        <v>1017</v>
      </c>
      <c r="E72" s="35">
        <f>C72-D72</f>
        <v>674</v>
      </c>
      <c r="F72" s="27">
        <f>D72/C72</f>
        <v>0.6014192785334121</v>
      </c>
      <c r="G72" s="35">
        <v>2532</v>
      </c>
      <c r="H72" s="36">
        <v>857</v>
      </c>
      <c r="I72" s="30">
        <f>H72/G72*100</f>
        <v>33.846761453396525</v>
      </c>
      <c r="J72" s="69"/>
      <c r="K72" s="2"/>
      <c r="L72" s="2"/>
    </row>
    <row r="73" spans="1:12" ht="12.75">
      <c r="A73" s="43" t="s">
        <v>1229</v>
      </c>
      <c r="B73" s="17" t="s">
        <v>1230</v>
      </c>
      <c r="C73" s="35">
        <v>39</v>
      </c>
      <c r="D73" s="36">
        <v>32</v>
      </c>
      <c r="E73" s="35">
        <f>C73-D73</f>
        <v>7</v>
      </c>
      <c r="F73" s="27">
        <f>D73/C73</f>
        <v>0.8205128205128205</v>
      </c>
      <c r="G73" s="35">
        <v>75</v>
      </c>
      <c r="H73" s="36">
        <v>25</v>
      </c>
      <c r="I73" s="30">
        <f>H73/G73*100</f>
        <v>33.33333333333333</v>
      </c>
      <c r="J73" s="69"/>
      <c r="K73" s="2"/>
      <c r="L73" s="2"/>
    </row>
    <row r="74" spans="1:12" ht="12.75">
      <c r="A74" s="43" t="s">
        <v>1231</v>
      </c>
      <c r="B74" s="17" t="s">
        <v>1232</v>
      </c>
      <c r="C74" s="35">
        <v>10</v>
      </c>
      <c r="D74" s="36">
        <v>9</v>
      </c>
      <c r="E74" s="35">
        <f>C74-D74</f>
        <v>1</v>
      </c>
      <c r="F74" s="27">
        <f>D74/C74</f>
        <v>0.9</v>
      </c>
      <c r="G74" s="35">
        <v>12</v>
      </c>
      <c r="H74" s="36">
        <v>2</v>
      </c>
      <c r="I74" s="30">
        <f>H74/G74*100</f>
        <v>16.666666666666664</v>
      </c>
      <c r="J74" s="69"/>
      <c r="K74" s="2"/>
      <c r="L74" s="2"/>
    </row>
    <row r="75" spans="1:12" ht="12.75">
      <c r="A75" s="43" t="s">
        <v>1233</v>
      </c>
      <c r="B75" s="17" t="s">
        <v>1234</v>
      </c>
      <c r="C75" s="35">
        <v>246</v>
      </c>
      <c r="D75" s="36">
        <v>180</v>
      </c>
      <c r="E75" s="35">
        <f>C75-D75</f>
        <v>66</v>
      </c>
      <c r="F75" s="27">
        <f>D75/C75</f>
        <v>0.7317073170731707</v>
      </c>
      <c r="G75" s="35">
        <v>290</v>
      </c>
      <c r="H75" s="36">
        <v>75</v>
      </c>
      <c r="I75" s="30">
        <f>H75/G75*100</f>
        <v>25.862068965517242</v>
      </c>
      <c r="J75" s="69"/>
      <c r="K75" s="2"/>
      <c r="L75" s="2"/>
    </row>
    <row r="76" spans="1:12" ht="12.75">
      <c r="A76" s="43" t="s">
        <v>1235</v>
      </c>
      <c r="B76" s="17" t="s">
        <v>1236</v>
      </c>
      <c r="C76" s="35">
        <v>9</v>
      </c>
      <c r="D76" s="36">
        <v>0</v>
      </c>
      <c r="E76" s="35">
        <f>C76-D76</f>
        <v>9</v>
      </c>
      <c r="F76" s="27" t="s">
        <v>4775</v>
      </c>
      <c r="G76" s="35">
        <v>11</v>
      </c>
      <c r="H76" s="36">
        <v>3</v>
      </c>
      <c r="I76" s="30">
        <f>H76/G76*100</f>
        <v>27.27272727272727</v>
      </c>
      <c r="J76" s="69"/>
      <c r="K76" s="2"/>
      <c r="L76" s="2"/>
    </row>
    <row r="77" spans="1:12" ht="25.5">
      <c r="A77" s="43" t="s">
        <v>1237</v>
      </c>
      <c r="B77" s="17" t="s">
        <v>1238</v>
      </c>
      <c r="C77" s="35">
        <v>19</v>
      </c>
      <c r="D77" s="36">
        <v>9</v>
      </c>
      <c r="E77" s="35">
        <f>C77-D77</f>
        <v>10</v>
      </c>
      <c r="F77" s="27">
        <f>D77/C77</f>
        <v>0.47368421052631576</v>
      </c>
      <c r="G77" s="35">
        <v>27</v>
      </c>
      <c r="H77" s="36">
        <v>8</v>
      </c>
      <c r="I77" s="30">
        <f>H77/G77*100</f>
        <v>29.629629629629626</v>
      </c>
      <c r="J77" s="69"/>
      <c r="K77" s="2"/>
      <c r="L77" s="2"/>
    </row>
    <row r="78" spans="1:12" ht="17.25" customHeight="1">
      <c r="A78" s="43" t="s">
        <v>1239</v>
      </c>
      <c r="B78" s="17" t="s">
        <v>1240</v>
      </c>
      <c r="C78" s="35">
        <v>0</v>
      </c>
      <c r="D78" s="36">
        <v>1</v>
      </c>
      <c r="E78" s="35">
        <f>C78-D78</f>
        <v>-1</v>
      </c>
      <c r="F78" s="27" t="s">
        <v>4776</v>
      </c>
      <c r="G78" s="39" t="s">
        <v>4777</v>
      </c>
      <c r="H78" s="40" t="s">
        <v>4777</v>
      </c>
      <c r="I78" s="32" t="s">
        <v>4777</v>
      </c>
      <c r="J78" s="69"/>
      <c r="K78" s="2"/>
      <c r="L78" s="2"/>
    </row>
    <row r="79" spans="1:12" ht="12.75">
      <c r="A79" s="43" t="s">
        <v>1241</v>
      </c>
      <c r="B79" s="17" t="s">
        <v>1242</v>
      </c>
      <c r="C79" s="35">
        <v>63</v>
      </c>
      <c r="D79" s="36">
        <v>874</v>
      </c>
      <c r="E79" s="35">
        <f>C79-D79</f>
        <v>-811</v>
      </c>
      <c r="F79" s="27">
        <f>D79/C79</f>
        <v>13.873015873015873</v>
      </c>
      <c r="G79" s="35">
        <v>42</v>
      </c>
      <c r="H79" s="36">
        <v>0</v>
      </c>
      <c r="I79" s="30">
        <f>H79/G79*100</f>
        <v>0</v>
      </c>
      <c r="J79" s="69"/>
      <c r="K79" s="2"/>
      <c r="L79" s="2"/>
    </row>
    <row r="80" spans="1:12" ht="15.75">
      <c r="A80" s="43" t="s">
        <v>1243</v>
      </c>
      <c r="B80" s="17" t="s">
        <v>4557</v>
      </c>
      <c r="C80" s="35">
        <v>8</v>
      </c>
      <c r="D80" s="36">
        <v>2</v>
      </c>
      <c r="E80" s="35">
        <f>C80-D80</f>
        <v>6</v>
      </c>
      <c r="F80" s="27">
        <f>D80/C80</f>
        <v>0.25</v>
      </c>
      <c r="G80" s="35">
        <v>6</v>
      </c>
      <c r="H80" s="36">
        <v>1</v>
      </c>
      <c r="I80" s="30">
        <f>H80/G80*100</f>
        <v>16.666666666666664</v>
      </c>
      <c r="J80" s="69"/>
      <c r="K80" s="2"/>
      <c r="L80" s="2"/>
    </row>
    <row r="81" spans="1:12" ht="12.75">
      <c r="A81" s="43" t="s">
        <v>1244</v>
      </c>
      <c r="B81" s="17" t="s">
        <v>353</v>
      </c>
      <c r="C81" s="35">
        <v>1</v>
      </c>
      <c r="D81" s="36">
        <v>0</v>
      </c>
      <c r="E81" s="35">
        <f>C81-D81</f>
        <v>1</v>
      </c>
      <c r="F81" s="27" t="s">
        <v>4775</v>
      </c>
      <c r="G81" s="35">
        <v>4</v>
      </c>
      <c r="H81" s="36">
        <v>2</v>
      </c>
      <c r="I81" s="30">
        <f>H81/G81*100</f>
        <v>50</v>
      </c>
      <c r="J81" s="69"/>
      <c r="K81" s="2"/>
      <c r="L81" s="2"/>
    </row>
    <row r="82" spans="1:12" ht="15.75">
      <c r="A82" s="43" t="s">
        <v>454</v>
      </c>
      <c r="B82" s="17" t="s">
        <v>4558</v>
      </c>
      <c r="C82" s="35">
        <v>227</v>
      </c>
      <c r="D82" s="36">
        <v>303</v>
      </c>
      <c r="E82" s="35">
        <f>C82-D82</f>
        <v>-76</v>
      </c>
      <c r="F82" s="27">
        <f>D82/C82</f>
        <v>1.3348017621145374</v>
      </c>
      <c r="G82" s="35">
        <v>240</v>
      </c>
      <c r="H82" s="36">
        <v>40</v>
      </c>
      <c r="I82" s="30">
        <f>H82/G82*100</f>
        <v>16.666666666666664</v>
      </c>
      <c r="J82" s="69"/>
      <c r="K82" s="2"/>
      <c r="L82" s="2"/>
    </row>
    <row r="83" spans="1:12" ht="12.75">
      <c r="A83" s="43" t="s">
        <v>1245</v>
      </c>
      <c r="B83" s="17" t="s">
        <v>1246</v>
      </c>
      <c r="C83" s="35">
        <v>1</v>
      </c>
      <c r="D83" s="36">
        <v>6</v>
      </c>
      <c r="E83" s="35">
        <f>C83-D83</f>
        <v>-5</v>
      </c>
      <c r="F83" s="27">
        <f>D83/C83</f>
        <v>6</v>
      </c>
      <c r="G83" s="35">
        <v>1</v>
      </c>
      <c r="H83" s="36">
        <v>0</v>
      </c>
      <c r="I83" s="30">
        <f>H83/G83*100</f>
        <v>0</v>
      </c>
      <c r="J83" s="69"/>
      <c r="K83" s="2"/>
      <c r="L83" s="2"/>
    </row>
    <row r="84" spans="1:12" ht="12.75">
      <c r="A84" s="43" t="s">
        <v>1247</v>
      </c>
      <c r="B84" s="17" t="s">
        <v>1248</v>
      </c>
      <c r="C84" s="35">
        <v>461</v>
      </c>
      <c r="D84" s="36">
        <v>306</v>
      </c>
      <c r="E84" s="35">
        <f>C84-D84</f>
        <v>155</v>
      </c>
      <c r="F84" s="27">
        <f>D84/C84</f>
        <v>0.6637744034707158</v>
      </c>
      <c r="G84" s="35">
        <v>356</v>
      </c>
      <c r="H84" s="36">
        <v>39</v>
      </c>
      <c r="I84" s="30">
        <f>H84/G84*100</f>
        <v>10.955056179775282</v>
      </c>
      <c r="J84" s="69"/>
      <c r="K84" s="2"/>
      <c r="L84" s="2"/>
    </row>
    <row r="85" spans="1:12" ht="12.75">
      <c r="A85" s="43" t="s">
        <v>1249</v>
      </c>
      <c r="B85" s="17" t="s">
        <v>1250</v>
      </c>
      <c r="C85" s="35">
        <v>5</v>
      </c>
      <c r="D85" s="36">
        <v>5</v>
      </c>
      <c r="E85" s="35">
        <f>C85-D85</f>
        <v>0</v>
      </c>
      <c r="F85" s="27">
        <f>D85/C85</f>
        <v>1</v>
      </c>
      <c r="G85" s="35">
        <v>5</v>
      </c>
      <c r="H85" s="36">
        <v>0</v>
      </c>
      <c r="I85" s="30">
        <f>H85/G85*100</f>
        <v>0</v>
      </c>
      <c r="J85" s="69"/>
      <c r="K85" s="2"/>
      <c r="L85" s="2"/>
    </row>
    <row r="86" spans="1:12" ht="12.75">
      <c r="A86" s="43" t="s">
        <v>1251</v>
      </c>
      <c r="B86" s="17" t="s">
        <v>1252</v>
      </c>
      <c r="C86" s="35">
        <v>1</v>
      </c>
      <c r="D86" s="36">
        <v>0</v>
      </c>
      <c r="E86" s="35">
        <f>C86-D86</f>
        <v>1</v>
      </c>
      <c r="F86" s="27" t="s">
        <v>4775</v>
      </c>
      <c r="G86" s="35">
        <v>3</v>
      </c>
      <c r="H86" s="36">
        <v>2</v>
      </c>
      <c r="I86" s="30">
        <f>H86/G86*100</f>
        <v>66.66666666666666</v>
      </c>
      <c r="J86" s="69"/>
      <c r="K86" s="2"/>
      <c r="L86" s="2"/>
    </row>
    <row r="87" spans="1:12" ht="12.75">
      <c r="A87" s="43" t="s">
        <v>1253</v>
      </c>
      <c r="B87" s="17" t="s">
        <v>1254</v>
      </c>
      <c r="C87" s="35">
        <v>13</v>
      </c>
      <c r="D87" s="36">
        <v>64</v>
      </c>
      <c r="E87" s="35">
        <f>C87-D87</f>
        <v>-51</v>
      </c>
      <c r="F87" s="27">
        <f>D87/C87</f>
        <v>4.923076923076923</v>
      </c>
      <c r="G87" s="35">
        <v>9</v>
      </c>
      <c r="H87" s="36">
        <v>0</v>
      </c>
      <c r="I87" s="30">
        <f>H87/G87*100</f>
        <v>0</v>
      </c>
      <c r="J87" s="69"/>
      <c r="K87" s="2"/>
      <c r="L87" s="2"/>
    </row>
    <row r="88" spans="1:12" ht="13.5" customHeight="1">
      <c r="A88" s="43" t="s">
        <v>1255</v>
      </c>
      <c r="B88" s="17" t="s">
        <v>355</v>
      </c>
      <c r="C88" s="35">
        <v>5</v>
      </c>
      <c r="D88" s="36">
        <v>4</v>
      </c>
      <c r="E88" s="35">
        <f>C88-D88</f>
        <v>1</v>
      </c>
      <c r="F88" s="27">
        <f>D88/C88</f>
        <v>0.8</v>
      </c>
      <c r="G88" s="35">
        <v>3</v>
      </c>
      <c r="H88" s="36">
        <v>0</v>
      </c>
      <c r="I88" s="30">
        <f>H88/G88*100</f>
        <v>0</v>
      </c>
      <c r="J88" s="69"/>
      <c r="K88" s="2"/>
      <c r="L88" s="2"/>
    </row>
    <row r="89" spans="1:12" ht="25.5">
      <c r="A89" s="43" t="s">
        <v>1256</v>
      </c>
      <c r="B89" s="17" t="s">
        <v>357</v>
      </c>
      <c r="C89" s="35">
        <v>3</v>
      </c>
      <c r="D89" s="36">
        <v>5</v>
      </c>
      <c r="E89" s="35">
        <f>C89-D89</f>
        <v>-2</v>
      </c>
      <c r="F89" s="27">
        <f>D89/C89</f>
        <v>1.6666666666666667</v>
      </c>
      <c r="G89" s="35">
        <v>7</v>
      </c>
      <c r="H89" s="36">
        <v>2</v>
      </c>
      <c r="I89" s="30">
        <f>H89/G89*100</f>
        <v>28.57142857142857</v>
      </c>
      <c r="J89" s="69"/>
      <c r="K89" s="2"/>
      <c r="L89" s="2"/>
    </row>
    <row r="90" spans="1:12" ht="12.75">
      <c r="A90" s="43" t="s">
        <v>492</v>
      </c>
      <c r="B90" s="17" t="s">
        <v>508</v>
      </c>
      <c r="C90" s="35">
        <v>965</v>
      </c>
      <c r="D90" s="36">
        <v>226</v>
      </c>
      <c r="E90" s="35">
        <f>C90-D90</f>
        <v>739</v>
      </c>
      <c r="F90" s="27">
        <f>D90/C90</f>
        <v>0.23419689119170983</v>
      </c>
      <c r="G90" s="35">
        <v>1152</v>
      </c>
      <c r="H90" s="36">
        <v>271</v>
      </c>
      <c r="I90" s="30">
        <f>H90/G90*100</f>
        <v>23.524305555555554</v>
      </c>
      <c r="J90" s="69"/>
      <c r="K90" s="2"/>
      <c r="L90" s="2"/>
    </row>
    <row r="91" spans="1:12" ht="12.75">
      <c r="A91" s="43" t="s">
        <v>494</v>
      </c>
      <c r="B91" s="17" t="s">
        <v>510</v>
      </c>
      <c r="C91" s="35">
        <v>95</v>
      </c>
      <c r="D91" s="36">
        <v>15</v>
      </c>
      <c r="E91" s="35">
        <f>C91-D91</f>
        <v>80</v>
      </c>
      <c r="F91" s="27">
        <f>D91/C91</f>
        <v>0.15789473684210525</v>
      </c>
      <c r="G91" s="35">
        <v>117</v>
      </c>
      <c r="H91" s="36">
        <v>25</v>
      </c>
      <c r="I91" s="30">
        <f>H91/G91*100</f>
        <v>21.367521367521366</v>
      </c>
      <c r="J91" s="69"/>
      <c r="K91" s="2"/>
      <c r="L91" s="2"/>
    </row>
    <row r="92" spans="1:12" ht="12.75">
      <c r="A92" s="43" t="s">
        <v>1257</v>
      </c>
      <c r="B92" s="17" t="s">
        <v>1258</v>
      </c>
      <c r="C92" s="35">
        <v>70</v>
      </c>
      <c r="D92" s="36">
        <v>82</v>
      </c>
      <c r="E92" s="35">
        <f>C92-D92</f>
        <v>-12</v>
      </c>
      <c r="F92" s="27">
        <f>D92/C92</f>
        <v>1.1714285714285715</v>
      </c>
      <c r="G92" s="35">
        <v>65</v>
      </c>
      <c r="H92" s="36">
        <v>9</v>
      </c>
      <c r="I92" s="30">
        <f>H92/G92*100</f>
        <v>13.846153846153847</v>
      </c>
      <c r="J92" s="69"/>
      <c r="K92" s="2"/>
      <c r="L92" s="2"/>
    </row>
    <row r="93" spans="1:12" ht="12.75">
      <c r="A93" s="43" t="s">
        <v>1259</v>
      </c>
      <c r="B93" s="17" t="s">
        <v>552</v>
      </c>
      <c r="C93" s="35">
        <v>17</v>
      </c>
      <c r="D93" s="36">
        <v>19</v>
      </c>
      <c r="E93" s="35">
        <f>C93-D93</f>
        <v>-2</v>
      </c>
      <c r="F93" s="27">
        <f>D93/C93</f>
        <v>1.1176470588235294</v>
      </c>
      <c r="G93" s="35">
        <v>17</v>
      </c>
      <c r="H93" s="36">
        <v>2</v>
      </c>
      <c r="I93" s="30">
        <f>H93/G93*100</f>
        <v>11.76470588235294</v>
      </c>
      <c r="J93" s="69"/>
      <c r="K93" s="2"/>
      <c r="L93" s="2"/>
    </row>
    <row r="94" spans="1:12" ht="15.75">
      <c r="A94" s="43" t="s">
        <v>1260</v>
      </c>
      <c r="B94" s="17" t="s">
        <v>4559</v>
      </c>
      <c r="C94" s="35">
        <v>240</v>
      </c>
      <c r="D94" s="36">
        <v>253</v>
      </c>
      <c r="E94" s="35">
        <f>C94-D94</f>
        <v>-13</v>
      </c>
      <c r="F94" s="27">
        <f>D94/C94</f>
        <v>1.0541666666666667</v>
      </c>
      <c r="G94" s="35">
        <v>285</v>
      </c>
      <c r="H94" s="36">
        <v>56</v>
      </c>
      <c r="I94" s="30">
        <f>H94/G94*100</f>
        <v>19.649122807017545</v>
      </c>
      <c r="J94" s="69"/>
      <c r="K94" s="2"/>
      <c r="L94" s="2"/>
    </row>
    <row r="95" spans="1:12" ht="12.75">
      <c r="A95" s="43" t="s">
        <v>1261</v>
      </c>
      <c r="B95" s="18" t="s">
        <v>1262</v>
      </c>
      <c r="C95" s="35">
        <v>41</v>
      </c>
      <c r="D95" s="36">
        <v>29</v>
      </c>
      <c r="E95" s="35">
        <f>C95-D95</f>
        <v>12</v>
      </c>
      <c r="F95" s="27">
        <f>D95/C95</f>
        <v>0.7073170731707317</v>
      </c>
      <c r="G95" s="35">
        <v>30</v>
      </c>
      <c r="H95" s="36">
        <v>5</v>
      </c>
      <c r="I95" s="30">
        <f>H95/G95*100</f>
        <v>16.666666666666664</v>
      </c>
      <c r="J95" s="69"/>
      <c r="K95" s="2"/>
      <c r="L95" s="2"/>
    </row>
    <row r="96" spans="1:12" ht="12.75">
      <c r="A96" s="43" t="s">
        <v>1263</v>
      </c>
      <c r="B96" s="17" t="s">
        <v>1264</v>
      </c>
      <c r="C96" s="35">
        <v>1</v>
      </c>
      <c r="D96" s="36">
        <v>0</v>
      </c>
      <c r="E96" s="35">
        <f>C96-D96</f>
        <v>1</v>
      </c>
      <c r="F96" s="27" t="s">
        <v>4775</v>
      </c>
      <c r="G96" s="35">
        <v>1</v>
      </c>
      <c r="H96" s="36">
        <v>0</v>
      </c>
      <c r="I96" s="30">
        <f>H96/G96*100</f>
        <v>0</v>
      </c>
      <c r="J96" s="69"/>
      <c r="K96" s="2"/>
      <c r="L96" s="2"/>
    </row>
    <row r="97" spans="1:12" ht="12.75">
      <c r="A97" s="43" t="s">
        <v>1265</v>
      </c>
      <c r="B97" s="17" t="s">
        <v>1266</v>
      </c>
      <c r="C97" s="35">
        <v>3</v>
      </c>
      <c r="D97" s="36">
        <v>3</v>
      </c>
      <c r="E97" s="35">
        <f>C97-D97</f>
        <v>0</v>
      </c>
      <c r="F97" s="27">
        <f>D97/C97</f>
        <v>1</v>
      </c>
      <c r="G97" s="39" t="s">
        <v>4777</v>
      </c>
      <c r="H97" s="40" t="s">
        <v>4777</v>
      </c>
      <c r="I97" s="32" t="s">
        <v>4777</v>
      </c>
      <c r="J97" s="69"/>
      <c r="K97" s="2"/>
      <c r="L97" s="2"/>
    </row>
    <row r="98" spans="1:12" ht="17.25" customHeight="1">
      <c r="A98" s="43" t="s">
        <v>843</v>
      </c>
      <c r="B98" s="17" t="s">
        <v>1267</v>
      </c>
      <c r="C98" s="35">
        <v>14</v>
      </c>
      <c r="D98" s="36">
        <v>4</v>
      </c>
      <c r="E98" s="35">
        <f>C98-D98</f>
        <v>10</v>
      </c>
      <c r="F98" s="27">
        <f>D98/C98</f>
        <v>0.2857142857142857</v>
      </c>
      <c r="G98" s="35">
        <v>16</v>
      </c>
      <c r="H98" s="36">
        <v>5</v>
      </c>
      <c r="I98" s="30">
        <f>H98/G98*100</f>
        <v>31.25</v>
      </c>
      <c r="J98" s="69"/>
      <c r="K98" s="2"/>
      <c r="L98" s="2"/>
    </row>
    <row r="99" spans="1:12" ht="25.5">
      <c r="A99" s="46" t="s">
        <v>254</v>
      </c>
      <c r="B99" s="17" t="s">
        <v>1268</v>
      </c>
      <c r="C99" s="35">
        <v>6</v>
      </c>
      <c r="D99" s="36">
        <v>5</v>
      </c>
      <c r="E99" s="35">
        <f>C99-D99</f>
        <v>1</v>
      </c>
      <c r="F99" s="27">
        <f>D99/C99</f>
        <v>0.8333333333333334</v>
      </c>
      <c r="G99" s="35">
        <v>5</v>
      </c>
      <c r="H99" s="36">
        <v>0</v>
      </c>
      <c r="I99" s="30">
        <f>H99/G99*100</f>
        <v>0</v>
      </c>
      <c r="J99" s="69"/>
      <c r="K99" s="2"/>
      <c r="L99" s="2"/>
    </row>
    <row r="100" spans="1:12" ht="12.75">
      <c r="A100" s="43" t="s">
        <v>1269</v>
      </c>
      <c r="B100" s="17" t="s">
        <v>1270</v>
      </c>
      <c r="C100" s="35">
        <v>24</v>
      </c>
      <c r="D100" s="36">
        <v>2</v>
      </c>
      <c r="E100" s="35">
        <f>C100-D100</f>
        <v>22</v>
      </c>
      <c r="F100" s="27">
        <f>D100/C100</f>
        <v>0.08333333333333333</v>
      </c>
      <c r="G100" s="35">
        <v>27</v>
      </c>
      <c r="H100" s="36">
        <v>6</v>
      </c>
      <c r="I100" s="30">
        <f>H100/G100*100</f>
        <v>22.22222222222222</v>
      </c>
      <c r="J100" s="69"/>
      <c r="K100" s="2"/>
      <c r="L100" s="2"/>
    </row>
    <row r="101" spans="1:12" ht="12.75">
      <c r="A101" s="43" t="s">
        <v>1271</v>
      </c>
      <c r="B101" s="17" t="s">
        <v>1272</v>
      </c>
      <c r="C101" s="35">
        <v>2</v>
      </c>
      <c r="D101" s="36">
        <v>1</v>
      </c>
      <c r="E101" s="35">
        <f>C101-D101</f>
        <v>1</v>
      </c>
      <c r="F101" s="27">
        <f>D101/C101</f>
        <v>0.5</v>
      </c>
      <c r="G101" s="35">
        <v>2</v>
      </c>
      <c r="H101" s="36">
        <v>0</v>
      </c>
      <c r="I101" s="30">
        <f>H101/G101*100</f>
        <v>0</v>
      </c>
      <c r="J101" s="69"/>
      <c r="K101" s="2"/>
      <c r="L101" s="2"/>
    </row>
    <row r="102" spans="1:12" ht="12.75">
      <c r="A102" s="43" t="s">
        <v>551</v>
      </c>
      <c r="B102" s="17" t="s">
        <v>1273</v>
      </c>
      <c r="C102" s="35">
        <v>183</v>
      </c>
      <c r="D102" s="36">
        <v>128</v>
      </c>
      <c r="E102" s="35">
        <f>C102-D102</f>
        <v>55</v>
      </c>
      <c r="F102" s="27">
        <f>D102/C102</f>
        <v>0.6994535519125683</v>
      </c>
      <c r="G102" s="35">
        <v>146</v>
      </c>
      <c r="H102" s="36">
        <v>27</v>
      </c>
      <c r="I102" s="30">
        <f>H102/G102*100</f>
        <v>18.493150684931507</v>
      </c>
      <c r="J102" s="69"/>
      <c r="K102" s="2"/>
      <c r="L102" s="2"/>
    </row>
    <row r="103" spans="1:12" ht="12.75">
      <c r="A103" s="43" t="s">
        <v>553</v>
      </c>
      <c r="B103" s="17" t="s">
        <v>1274</v>
      </c>
      <c r="C103" s="35">
        <v>3420</v>
      </c>
      <c r="D103" s="36">
        <v>1744</v>
      </c>
      <c r="E103" s="35">
        <f>C103-D103</f>
        <v>1676</v>
      </c>
      <c r="F103" s="27">
        <f>D103/C103</f>
        <v>0.5099415204678363</v>
      </c>
      <c r="G103" s="35">
        <v>4403</v>
      </c>
      <c r="H103" s="36">
        <v>1228</v>
      </c>
      <c r="I103" s="30">
        <f>H103/G103*100</f>
        <v>27.89007494889848</v>
      </c>
      <c r="J103" s="69"/>
      <c r="K103" s="2"/>
      <c r="L103" s="2"/>
    </row>
    <row r="104" spans="1:12" ht="12.75">
      <c r="A104" s="43" t="s">
        <v>1275</v>
      </c>
      <c r="B104" s="17" t="s">
        <v>858</v>
      </c>
      <c r="C104" s="35">
        <v>7</v>
      </c>
      <c r="D104" s="36">
        <v>0</v>
      </c>
      <c r="E104" s="35">
        <f>C104-D104</f>
        <v>7</v>
      </c>
      <c r="F104" s="27" t="s">
        <v>4775</v>
      </c>
      <c r="G104" s="35">
        <v>15</v>
      </c>
      <c r="H104" s="36">
        <v>4</v>
      </c>
      <c r="I104" s="30">
        <f>H104/G104*100</f>
        <v>26.666666666666668</v>
      </c>
      <c r="J104" s="69"/>
      <c r="K104" s="2"/>
      <c r="L104" s="2"/>
    </row>
    <row r="105" spans="1:12" ht="12.75">
      <c r="A105" s="43" t="s">
        <v>1276</v>
      </c>
      <c r="B105" s="19" t="s">
        <v>612</v>
      </c>
      <c r="C105" s="35">
        <v>2427</v>
      </c>
      <c r="D105" s="36">
        <v>372</v>
      </c>
      <c r="E105" s="35">
        <f>C105-D105</f>
        <v>2055</v>
      </c>
      <c r="F105" s="27">
        <f>D105/C105</f>
        <v>0.15327564894932014</v>
      </c>
      <c r="G105" s="35">
        <v>3780</v>
      </c>
      <c r="H105" s="36">
        <v>1267</v>
      </c>
      <c r="I105" s="30">
        <f>H105/G105*100</f>
        <v>33.51851851851852</v>
      </c>
      <c r="J105" s="69"/>
      <c r="K105" s="2"/>
      <c r="L105" s="2"/>
    </row>
    <row r="106" spans="1:12" ht="12.75" customHeight="1">
      <c r="A106" s="43" t="s">
        <v>1277</v>
      </c>
      <c r="B106" s="19" t="s">
        <v>4560</v>
      </c>
      <c r="C106" s="35">
        <v>1878</v>
      </c>
      <c r="D106" s="36">
        <v>560</v>
      </c>
      <c r="E106" s="35">
        <f>C106-D106</f>
        <v>1318</v>
      </c>
      <c r="F106" s="27">
        <f>D106/C106</f>
        <v>0.29818956336528224</v>
      </c>
      <c r="G106" s="35">
        <v>2641</v>
      </c>
      <c r="H106" s="36">
        <v>784</v>
      </c>
      <c r="I106" s="30">
        <f>H106/G106*100</f>
        <v>29.685725104127226</v>
      </c>
      <c r="J106" s="69"/>
      <c r="K106" s="2"/>
      <c r="L106" s="2"/>
    </row>
    <row r="107" spans="1:12" ht="15.75">
      <c r="A107" s="43" t="s">
        <v>1278</v>
      </c>
      <c r="B107" s="17" t="s">
        <v>4561</v>
      </c>
      <c r="C107" s="35">
        <v>454</v>
      </c>
      <c r="D107" s="36">
        <v>934</v>
      </c>
      <c r="E107" s="35">
        <f>C107-D107</f>
        <v>-480</v>
      </c>
      <c r="F107" s="27">
        <f>D107/C107</f>
        <v>2.05726872246696</v>
      </c>
      <c r="G107" s="35">
        <v>563</v>
      </c>
      <c r="H107" s="36">
        <v>161</v>
      </c>
      <c r="I107" s="30">
        <f>H107/G107*100</f>
        <v>28.596802841918294</v>
      </c>
      <c r="J107" s="69"/>
      <c r="K107" s="2"/>
      <c r="L107" s="2"/>
    </row>
    <row r="108" spans="1:12" ht="12.75">
      <c r="A108" s="43" t="s">
        <v>1279</v>
      </c>
      <c r="B108" s="17" t="s">
        <v>1280</v>
      </c>
      <c r="C108" s="35">
        <v>337</v>
      </c>
      <c r="D108" s="36">
        <v>16</v>
      </c>
      <c r="E108" s="35">
        <f>C108-D108</f>
        <v>321</v>
      </c>
      <c r="F108" s="27">
        <f>D108/C108</f>
        <v>0.04747774480712166</v>
      </c>
      <c r="G108" s="35">
        <v>434</v>
      </c>
      <c r="H108" s="36">
        <v>152</v>
      </c>
      <c r="I108" s="30">
        <f>H108/G108*100</f>
        <v>35.02304147465438</v>
      </c>
      <c r="J108" s="69"/>
      <c r="K108" s="2"/>
      <c r="L108" s="2"/>
    </row>
    <row r="109" spans="1:12" ht="12.75">
      <c r="A109" s="43" t="s">
        <v>217</v>
      </c>
      <c r="B109" s="17" t="s">
        <v>222</v>
      </c>
      <c r="C109" s="35">
        <v>4</v>
      </c>
      <c r="D109" s="36">
        <v>4</v>
      </c>
      <c r="E109" s="35">
        <f>C109-D109</f>
        <v>0</v>
      </c>
      <c r="F109" s="27">
        <f>D109/C109</f>
        <v>1</v>
      </c>
      <c r="G109" s="35">
        <v>7</v>
      </c>
      <c r="H109" s="36">
        <v>0</v>
      </c>
      <c r="I109" s="30">
        <f>H109/G109*100</f>
        <v>0</v>
      </c>
      <c r="J109" s="69"/>
      <c r="K109" s="2"/>
      <c r="L109" s="2"/>
    </row>
    <row r="110" spans="1:12" ht="12.75">
      <c r="A110" s="43" t="s">
        <v>1281</v>
      </c>
      <c r="B110" s="17" t="s">
        <v>1282</v>
      </c>
      <c r="C110" s="35">
        <v>72</v>
      </c>
      <c r="D110" s="36">
        <v>2</v>
      </c>
      <c r="E110" s="35">
        <f>C110-D110</f>
        <v>70</v>
      </c>
      <c r="F110" s="27">
        <f>D110/C110</f>
        <v>0.027777777777777776</v>
      </c>
      <c r="G110" s="35">
        <v>118</v>
      </c>
      <c r="H110" s="36">
        <v>40</v>
      </c>
      <c r="I110" s="30">
        <f>H110/G110*100</f>
        <v>33.89830508474576</v>
      </c>
      <c r="J110" s="69"/>
      <c r="K110" s="2"/>
      <c r="L110" s="2"/>
    </row>
    <row r="111" spans="1:12" ht="12.75">
      <c r="A111" s="43" t="s">
        <v>1283</v>
      </c>
      <c r="B111" s="17" t="s">
        <v>1284</v>
      </c>
      <c r="C111" s="35">
        <v>2</v>
      </c>
      <c r="D111" s="36">
        <v>0</v>
      </c>
      <c r="E111" s="35">
        <f>C111-D111</f>
        <v>2</v>
      </c>
      <c r="F111" s="27" t="s">
        <v>4775</v>
      </c>
      <c r="G111" s="35">
        <v>3</v>
      </c>
      <c r="H111" s="36">
        <v>1</v>
      </c>
      <c r="I111" s="30">
        <f>H111/G111*100</f>
        <v>33.33333333333333</v>
      </c>
      <c r="J111" s="69"/>
      <c r="K111" s="2"/>
      <c r="L111" s="2"/>
    </row>
    <row r="112" spans="1:12" ht="12.75">
      <c r="A112" s="43" t="s">
        <v>1285</v>
      </c>
      <c r="B112" s="17" t="s">
        <v>1286</v>
      </c>
      <c r="C112" s="35">
        <v>58</v>
      </c>
      <c r="D112" s="36">
        <v>22</v>
      </c>
      <c r="E112" s="35">
        <f>C112-D112</f>
        <v>36</v>
      </c>
      <c r="F112" s="27">
        <f>D112/C112</f>
        <v>0.3793103448275862</v>
      </c>
      <c r="G112" s="35">
        <v>70</v>
      </c>
      <c r="H112" s="36">
        <v>18</v>
      </c>
      <c r="I112" s="30">
        <f>H112/G112*100</f>
        <v>25.71428571428571</v>
      </c>
      <c r="J112" s="69"/>
      <c r="K112" s="2"/>
      <c r="L112" s="2"/>
    </row>
    <row r="113" spans="1:12" ht="12.75">
      <c r="A113" s="43" t="s">
        <v>73</v>
      </c>
      <c r="B113" s="17" t="s">
        <v>1287</v>
      </c>
      <c r="C113" s="35">
        <v>29</v>
      </c>
      <c r="D113" s="36">
        <v>6</v>
      </c>
      <c r="E113" s="35">
        <f>C113-D113</f>
        <v>23</v>
      </c>
      <c r="F113" s="27">
        <f>D113/C113</f>
        <v>0.20689655172413793</v>
      </c>
      <c r="G113" s="35">
        <v>27</v>
      </c>
      <c r="H113" s="36">
        <v>6</v>
      </c>
      <c r="I113" s="30">
        <f>H113/G113*100</f>
        <v>22.22222222222222</v>
      </c>
      <c r="J113" s="69"/>
      <c r="K113" s="2"/>
      <c r="L113" s="2"/>
    </row>
    <row r="114" spans="1:12" ht="12.75">
      <c r="A114" s="43" t="s">
        <v>1288</v>
      </c>
      <c r="B114" s="17" t="s">
        <v>1289</v>
      </c>
      <c r="C114" s="35">
        <v>5</v>
      </c>
      <c r="D114" s="36">
        <v>8</v>
      </c>
      <c r="E114" s="35">
        <f>C114-D114</f>
        <v>-3</v>
      </c>
      <c r="F114" s="27">
        <f>D114/C114</f>
        <v>1.6</v>
      </c>
      <c r="G114" s="35">
        <v>8</v>
      </c>
      <c r="H114" s="36">
        <v>1</v>
      </c>
      <c r="I114" s="30">
        <f>H114/G114*100</f>
        <v>12.5</v>
      </c>
      <c r="J114" s="69"/>
      <c r="K114" s="2"/>
      <c r="L114" s="2"/>
    </row>
    <row r="115" spans="1:12" ht="13.5" customHeight="1">
      <c r="A115" s="43" t="s">
        <v>74</v>
      </c>
      <c r="B115" s="17" t="s">
        <v>1290</v>
      </c>
      <c r="C115" s="35">
        <v>3</v>
      </c>
      <c r="D115" s="36">
        <v>0</v>
      </c>
      <c r="E115" s="35">
        <f>C115-D115</f>
        <v>3</v>
      </c>
      <c r="F115" s="27" t="s">
        <v>4775</v>
      </c>
      <c r="G115" s="35">
        <v>3</v>
      </c>
      <c r="H115" s="36">
        <v>1</v>
      </c>
      <c r="I115" s="30">
        <f>H115/G115*100</f>
        <v>33.33333333333333</v>
      </c>
      <c r="J115" s="69"/>
      <c r="K115" s="2"/>
      <c r="L115" s="2"/>
    </row>
    <row r="116" spans="1:12" ht="12.75">
      <c r="A116" s="43" t="s">
        <v>75</v>
      </c>
      <c r="B116" s="17" t="s">
        <v>1291</v>
      </c>
      <c r="C116" s="35">
        <v>12</v>
      </c>
      <c r="D116" s="36">
        <v>0</v>
      </c>
      <c r="E116" s="35">
        <f>C116-D116</f>
        <v>12</v>
      </c>
      <c r="F116" s="27" t="s">
        <v>4775</v>
      </c>
      <c r="G116" s="35">
        <v>9</v>
      </c>
      <c r="H116" s="36">
        <v>0</v>
      </c>
      <c r="I116" s="30">
        <f>H116/G116*100</f>
        <v>0</v>
      </c>
      <c r="J116" s="69"/>
      <c r="K116" s="2"/>
      <c r="L116" s="2"/>
    </row>
    <row r="117" spans="1:12" ht="12.75">
      <c r="A117" s="43" t="s">
        <v>76</v>
      </c>
      <c r="B117" s="17" t="s">
        <v>1292</v>
      </c>
      <c r="C117" s="35">
        <v>1584</v>
      </c>
      <c r="D117" s="36">
        <v>66</v>
      </c>
      <c r="E117" s="35">
        <f>C117-D117</f>
        <v>1518</v>
      </c>
      <c r="F117" s="27">
        <f>D117/C117</f>
        <v>0.041666666666666664</v>
      </c>
      <c r="G117" s="35">
        <v>1158</v>
      </c>
      <c r="H117" s="36">
        <v>114</v>
      </c>
      <c r="I117" s="30">
        <f>H117/G117*100</f>
        <v>9.844559585492227</v>
      </c>
      <c r="J117" s="69"/>
      <c r="K117" s="2"/>
      <c r="L117" s="2"/>
    </row>
    <row r="118" spans="1:12" ht="12.75">
      <c r="A118" s="43" t="s">
        <v>1293</v>
      </c>
      <c r="B118" s="17" t="s">
        <v>1294</v>
      </c>
      <c r="C118" s="35">
        <v>93</v>
      </c>
      <c r="D118" s="36">
        <v>29</v>
      </c>
      <c r="E118" s="35">
        <f>C118-D118</f>
        <v>64</v>
      </c>
      <c r="F118" s="27">
        <f>D118/C118</f>
        <v>0.3118279569892473</v>
      </c>
      <c r="G118" s="35">
        <v>100</v>
      </c>
      <c r="H118" s="36">
        <v>11</v>
      </c>
      <c r="I118" s="30">
        <f>H118/G118*100</f>
        <v>11</v>
      </c>
      <c r="J118" s="69"/>
      <c r="K118" s="2"/>
      <c r="L118" s="2"/>
    </row>
    <row r="119" spans="1:12" ht="12.75">
      <c r="A119" s="43" t="s">
        <v>1295</v>
      </c>
      <c r="B119" s="17" t="s">
        <v>169</v>
      </c>
      <c r="C119" s="35">
        <v>926</v>
      </c>
      <c r="D119" s="36">
        <v>39</v>
      </c>
      <c r="E119" s="35">
        <f>C119-D119</f>
        <v>887</v>
      </c>
      <c r="F119" s="27">
        <f>D119/C119</f>
        <v>0.042116630669546434</v>
      </c>
      <c r="G119" s="35">
        <v>605</v>
      </c>
      <c r="H119" s="36">
        <v>33</v>
      </c>
      <c r="I119" s="30">
        <f>H119/G119*100</f>
        <v>5.454545454545454</v>
      </c>
      <c r="J119" s="69"/>
      <c r="K119" s="2"/>
      <c r="L119" s="2"/>
    </row>
    <row r="120" spans="1:12" ht="12.75">
      <c r="A120" s="43" t="s">
        <v>679</v>
      </c>
      <c r="B120" s="17" t="s">
        <v>683</v>
      </c>
      <c r="C120" s="35">
        <v>218</v>
      </c>
      <c r="D120" s="36">
        <v>303</v>
      </c>
      <c r="E120" s="35">
        <f>C120-D120</f>
        <v>-85</v>
      </c>
      <c r="F120" s="27">
        <f>D120/C120</f>
        <v>1.389908256880734</v>
      </c>
      <c r="G120" s="35">
        <v>307</v>
      </c>
      <c r="H120" s="36">
        <v>77</v>
      </c>
      <c r="I120" s="30">
        <f>H120/G120*100</f>
        <v>25.0814332247557</v>
      </c>
      <c r="J120" s="69"/>
      <c r="K120" s="2"/>
      <c r="L120" s="2"/>
    </row>
    <row r="121" spans="1:12" ht="15.75">
      <c r="A121" s="43" t="s">
        <v>681</v>
      </c>
      <c r="B121" s="17" t="s">
        <v>4562</v>
      </c>
      <c r="C121" s="35">
        <v>27</v>
      </c>
      <c r="D121" s="36">
        <v>73</v>
      </c>
      <c r="E121" s="35">
        <f>C121-D121</f>
        <v>-46</v>
      </c>
      <c r="F121" s="27">
        <f>D121/C121</f>
        <v>2.7037037037037037</v>
      </c>
      <c r="G121" s="35">
        <v>26</v>
      </c>
      <c r="H121" s="36">
        <v>7</v>
      </c>
      <c r="I121" s="30">
        <f>H121/G121*100</f>
        <v>26.923076923076923</v>
      </c>
      <c r="J121" s="69"/>
      <c r="K121" s="2"/>
      <c r="L121" s="2"/>
    </row>
    <row r="122" spans="1:12" ht="12.75">
      <c r="A122" s="43" t="s">
        <v>682</v>
      </c>
      <c r="B122" s="17" t="s">
        <v>678</v>
      </c>
      <c r="C122" s="35">
        <v>2</v>
      </c>
      <c r="D122" s="36">
        <v>0</v>
      </c>
      <c r="E122" s="35">
        <f>C122-D122</f>
        <v>2</v>
      </c>
      <c r="F122" s="27" t="s">
        <v>4775</v>
      </c>
      <c r="G122" s="35">
        <v>9</v>
      </c>
      <c r="H122" s="36">
        <v>2</v>
      </c>
      <c r="I122" s="30">
        <f>H122/G122*100</f>
        <v>22.22222222222222</v>
      </c>
      <c r="J122" s="69"/>
      <c r="K122" s="2"/>
      <c r="L122" s="2"/>
    </row>
    <row r="123" spans="1:12" ht="12.75">
      <c r="A123" s="43" t="s">
        <v>684</v>
      </c>
      <c r="B123" s="17" t="s">
        <v>680</v>
      </c>
      <c r="C123" s="35">
        <v>0</v>
      </c>
      <c r="D123" s="36">
        <v>0</v>
      </c>
      <c r="E123" s="35">
        <f>C123-D123</f>
        <v>0</v>
      </c>
      <c r="F123" s="27" t="s">
        <v>4777</v>
      </c>
      <c r="G123" s="35">
        <v>1</v>
      </c>
      <c r="H123" s="36">
        <v>1</v>
      </c>
      <c r="I123" s="30">
        <f>H123/G123*100</f>
        <v>100</v>
      </c>
      <c r="J123" s="69"/>
      <c r="K123" s="2"/>
      <c r="L123" s="2"/>
    </row>
    <row r="124" spans="1:12" ht="15.75">
      <c r="A124" s="43" t="s">
        <v>677</v>
      </c>
      <c r="B124" s="17" t="s">
        <v>4563</v>
      </c>
      <c r="C124" s="35">
        <v>771</v>
      </c>
      <c r="D124" s="36">
        <v>206</v>
      </c>
      <c r="E124" s="35">
        <f>C124-D124</f>
        <v>565</v>
      </c>
      <c r="F124" s="27">
        <f>D124/C124</f>
        <v>0.26718547341115434</v>
      </c>
      <c r="G124" s="35">
        <v>1127</v>
      </c>
      <c r="H124" s="36">
        <v>334</v>
      </c>
      <c r="I124" s="30">
        <f>H124/G124*100</f>
        <v>29.63620230700976</v>
      </c>
      <c r="J124" s="69"/>
      <c r="K124" s="2"/>
      <c r="L124" s="2"/>
    </row>
    <row r="125" spans="1:12" ht="15.75">
      <c r="A125" s="43" t="s">
        <v>1296</v>
      </c>
      <c r="B125" s="17" t="s">
        <v>4564</v>
      </c>
      <c r="C125" s="35">
        <v>3728</v>
      </c>
      <c r="D125" s="36">
        <v>560</v>
      </c>
      <c r="E125" s="35">
        <f>C125-D125</f>
        <v>3168</v>
      </c>
      <c r="F125" s="27">
        <f>D125/C125</f>
        <v>0.15021459227467812</v>
      </c>
      <c r="G125" s="35">
        <v>4313</v>
      </c>
      <c r="H125" s="36">
        <v>929</v>
      </c>
      <c r="I125" s="30">
        <f>H125/G125*100</f>
        <v>21.53953164850452</v>
      </c>
      <c r="J125" s="69"/>
      <c r="K125" s="2"/>
      <c r="L125" s="2"/>
    </row>
    <row r="126" spans="1:12" ht="12.75">
      <c r="A126" s="43" t="s">
        <v>421</v>
      </c>
      <c r="B126" s="17" t="s">
        <v>387</v>
      </c>
      <c r="C126" s="35">
        <v>13</v>
      </c>
      <c r="D126" s="36">
        <v>4</v>
      </c>
      <c r="E126" s="35">
        <f>C126-D126</f>
        <v>9</v>
      </c>
      <c r="F126" s="27">
        <f>D126/C126</f>
        <v>0.3076923076923077</v>
      </c>
      <c r="G126" s="35">
        <v>20</v>
      </c>
      <c r="H126" s="36">
        <v>1</v>
      </c>
      <c r="I126" s="30">
        <f>H126/G126*100</f>
        <v>5</v>
      </c>
      <c r="J126" s="69"/>
      <c r="K126" s="2"/>
      <c r="L126" s="2"/>
    </row>
    <row r="127" spans="1:12" ht="12.75">
      <c r="A127" s="43" t="s">
        <v>422</v>
      </c>
      <c r="B127" s="17" t="s">
        <v>1297</v>
      </c>
      <c r="C127" s="35">
        <v>1</v>
      </c>
      <c r="D127" s="36">
        <v>0</v>
      </c>
      <c r="E127" s="35">
        <f>C127-D127</f>
        <v>1</v>
      </c>
      <c r="F127" s="27" t="s">
        <v>4775</v>
      </c>
      <c r="G127" s="35">
        <v>1</v>
      </c>
      <c r="H127" s="36">
        <v>0</v>
      </c>
      <c r="I127" s="30">
        <f>H127/G127*100</f>
        <v>0</v>
      </c>
      <c r="J127" s="69"/>
      <c r="K127" s="2"/>
      <c r="L127" s="2"/>
    </row>
    <row r="128" spans="1:12" ht="12.75">
      <c r="A128" s="43" t="s">
        <v>1298</v>
      </c>
      <c r="B128" s="17" t="s">
        <v>1299</v>
      </c>
      <c r="C128" s="35">
        <v>1</v>
      </c>
      <c r="D128" s="36">
        <v>1</v>
      </c>
      <c r="E128" s="35">
        <f>C128-D128</f>
        <v>0</v>
      </c>
      <c r="F128" s="27">
        <f>D128/C128</f>
        <v>1</v>
      </c>
      <c r="G128" s="35">
        <v>3</v>
      </c>
      <c r="H128" s="36">
        <v>0</v>
      </c>
      <c r="I128" s="30">
        <f>H128/G128*100</f>
        <v>0</v>
      </c>
      <c r="J128" s="69"/>
      <c r="K128" s="2"/>
      <c r="L128" s="2"/>
    </row>
    <row r="129" spans="1:12" ht="12.75">
      <c r="A129" s="43" t="s">
        <v>1300</v>
      </c>
      <c r="B129" s="17" t="s">
        <v>1301</v>
      </c>
      <c r="C129" s="35">
        <v>93</v>
      </c>
      <c r="D129" s="36">
        <v>54</v>
      </c>
      <c r="E129" s="35">
        <f>C129-D129</f>
        <v>39</v>
      </c>
      <c r="F129" s="27">
        <f>D129/C129</f>
        <v>0.5806451612903226</v>
      </c>
      <c r="G129" s="35">
        <v>74</v>
      </c>
      <c r="H129" s="36">
        <v>0</v>
      </c>
      <c r="I129" s="30">
        <f>H129/G129*100</f>
        <v>0</v>
      </c>
      <c r="J129" s="69"/>
      <c r="K129" s="2"/>
      <c r="L129" s="2"/>
    </row>
    <row r="130" spans="1:12" ht="12.75">
      <c r="A130" s="43" t="s">
        <v>658</v>
      </c>
      <c r="B130" s="17" t="s">
        <v>659</v>
      </c>
      <c r="C130" s="35">
        <v>3</v>
      </c>
      <c r="D130" s="36">
        <v>0</v>
      </c>
      <c r="E130" s="35">
        <f>C130-D130</f>
        <v>3</v>
      </c>
      <c r="F130" s="27" t="s">
        <v>4775</v>
      </c>
      <c r="G130" s="35">
        <v>8</v>
      </c>
      <c r="H130" s="36">
        <v>2</v>
      </c>
      <c r="I130" s="30">
        <f>H130/G130*100</f>
        <v>25</v>
      </c>
      <c r="J130" s="69"/>
      <c r="K130" s="2"/>
      <c r="L130" s="2"/>
    </row>
    <row r="131" spans="1:12" ht="12.75">
      <c r="A131" s="43" t="s">
        <v>1302</v>
      </c>
      <c r="B131" s="17" t="s">
        <v>457</v>
      </c>
      <c r="C131" s="35">
        <v>0</v>
      </c>
      <c r="D131" s="36">
        <v>1</v>
      </c>
      <c r="E131" s="35">
        <f>C131-D131</f>
        <v>-1</v>
      </c>
      <c r="F131" s="27" t="s">
        <v>4776</v>
      </c>
      <c r="G131" s="39" t="s">
        <v>4777</v>
      </c>
      <c r="H131" s="40" t="s">
        <v>4777</v>
      </c>
      <c r="I131" s="32" t="s">
        <v>4777</v>
      </c>
      <c r="J131" s="69"/>
      <c r="K131" s="2"/>
      <c r="L131" s="2"/>
    </row>
    <row r="132" spans="1:12" ht="12.75">
      <c r="A132" s="43" t="s">
        <v>1303</v>
      </c>
      <c r="B132" s="17" t="s">
        <v>459</v>
      </c>
      <c r="C132" s="35">
        <v>11</v>
      </c>
      <c r="D132" s="36">
        <v>21</v>
      </c>
      <c r="E132" s="35">
        <f>C132-D132</f>
        <v>-10</v>
      </c>
      <c r="F132" s="27">
        <f>D132/C132</f>
        <v>1.9090909090909092</v>
      </c>
      <c r="G132" s="35">
        <v>10</v>
      </c>
      <c r="H132" s="36">
        <v>0</v>
      </c>
      <c r="I132" s="30">
        <f>H132/G132*100</f>
        <v>0</v>
      </c>
      <c r="J132" s="69"/>
      <c r="K132" s="2"/>
      <c r="L132" s="2"/>
    </row>
    <row r="133" spans="1:12" ht="12.75">
      <c r="A133" s="43" t="s">
        <v>1304</v>
      </c>
      <c r="B133" s="17" t="s">
        <v>626</v>
      </c>
      <c r="C133" s="35">
        <v>1986</v>
      </c>
      <c r="D133" s="36">
        <v>3139</v>
      </c>
      <c r="E133" s="35">
        <f>C133-D133</f>
        <v>-1153</v>
      </c>
      <c r="F133" s="27">
        <f>D133/C133</f>
        <v>1.580563947633434</v>
      </c>
      <c r="G133" s="35">
        <v>2398</v>
      </c>
      <c r="H133" s="36">
        <v>487</v>
      </c>
      <c r="I133" s="30">
        <f>H133/G133*100</f>
        <v>20.308590492076732</v>
      </c>
      <c r="J133" s="69"/>
      <c r="K133" s="2"/>
      <c r="L133" s="2"/>
    </row>
    <row r="134" spans="1:12" ht="12.75">
      <c r="A134" s="43" t="s">
        <v>1305</v>
      </c>
      <c r="B134" s="17" t="s">
        <v>1306</v>
      </c>
      <c r="C134" s="35">
        <v>96</v>
      </c>
      <c r="D134" s="36">
        <v>217</v>
      </c>
      <c r="E134" s="35">
        <f>C134-D134</f>
        <v>-121</v>
      </c>
      <c r="F134" s="27">
        <f>D134/C134</f>
        <v>2.2604166666666665</v>
      </c>
      <c r="G134" s="35">
        <v>145</v>
      </c>
      <c r="H134" s="36">
        <v>46</v>
      </c>
      <c r="I134" s="30">
        <f>H134/G134*100</f>
        <v>31.724137931034484</v>
      </c>
      <c r="J134" s="69"/>
      <c r="K134" s="2"/>
      <c r="L134" s="2"/>
    </row>
    <row r="135" spans="1:12" ht="12.75">
      <c r="A135" s="43" t="s">
        <v>499</v>
      </c>
      <c r="B135" s="17" t="s">
        <v>1307</v>
      </c>
      <c r="C135" s="35">
        <v>12</v>
      </c>
      <c r="D135" s="36">
        <v>12</v>
      </c>
      <c r="E135" s="35">
        <f>C135-D135</f>
        <v>0</v>
      </c>
      <c r="F135" s="27">
        <f>D135/C135</f>
        <v>1</v>
      </c>
      <c r="G135" s="35">
        <v>14</v>
      </c>
      <c r="H135" s="36">
        <v>1</v>
      </c>
      <c r="I135" s="30">
        <f>H135/G135*100</f>
        <v>7.142857142857142</v>
      </c>
      <c r="J135" s="69"/>
      <c r="K135" s="2"/>
      <c r="L135" s="2"/>
    </row>
    <row r="136" spans="1:12" ht="12.75">
      <c r="A136" s="43" t="s">
        <v>796</v>
      </c>
      <c r="B136" s="17" t="s">
        <v>797</v>
      </c>
      <c r="C136" s="35">
        <v>11</v>
      </c>
      <c r="D136" s="36">
        <v>0</v>
      </c>
      <c r="E136" s="35">
        <f>C136-D136</f>
        <v>11</v>
      </c>
      <c r="F136" s="27" t="s">
        <v>4775</v>
      </c>
      <c r="G136" s="35">
        <v>11</v>
      </c>
      <c r="H136" s="36">
        <v>1</v>
      </c>
      <c r="I136" s="30">
        <f>H136/G136*100</f>
        <v>9.090909090909092</v>
      </c>
      <c r="J136" s="69"/>
      <c r="K136" s="2"/>
      <c r="L136" s="2"/>
    </row>
    <row r="137" spans="1:12" ht="25.5">
      <c r="A137" s="46" t="s">
        <v>1308</v>
      </c>
      <c r="B137" s="17" t="s">
        <v>1309</v>
      </c>
      <c r="C137" s="35">
        <v>5</v>
      </c>
      <c r="D137" s="36">
        <v>0</v>
      </c>
      <c r="E137" s="35">
        <f>C137-D137</f>
        <v>5</v>
      </c>
      <c r="F137" s="27" t="s">
        <v>4775</v>
      </c>
      <c r="G137" s="35">
        <v>10</v>
      </c>
      <c r="H137" s="36">
        <v>4</v>
      </c>
      <c r="I137" s="30">
        <f>H137/G137*100</f>
        <v>40</v>
      </c>
      <c r="J137" s="69"/>
      <c r="K137" s="2"/>
      <c r="L137" s="2"/>
    </row>
    <row r="138" spans="1:12" ht="12.75">
      <c r="A138" s="43" t="s">
        <v>1310</v>
      </c>
      <c r="B138" s="17" t="s">
        <v>807</v>
      </c>
      <c r="C138" s="35">
        <v>153</v>
      </c>
      <c r="D138" s="36">
        <v>12</v>
      </c>
      <c r="E138" s="35">
        <f>C138-D138</f>
        <v>141</v>
      </c>
      <c r="F138" s="27">
        <f>D138/C138</f>
        <v>0.0784313725490196</v>
      </c>
      <c r="G138" s="35">
        <v>241</v>
      </c>
      <c r="H138" s="36">
        <v>82</v>
      </c>
      <c r="I138" s="30">
        <f>H138/G138*100</f>
        <v>34.024896265560166</v>
      </c>
      <c r="J138" s="69"/>
      <c r="K138" s="2"/>
      <c r="L138" s="2"/>
    </row>
    <row r="139" spans="1:12" ht="25.5">
      <c r="A139" s="43" t="s">
        <v>1311</v>
      </c>
      <c r="B139" s="17" t="s">
        <v>1312</v>
      </c>
      <c r="C139" s="35">
        <v>473</v>
      </c>
      <c r="D139" s="36">
        <v>9</v>
      </c>
      <c r="E139" s="35">
        <f>C139-D139</f>
        <v>464</v>
      </c>
      <c r="F139" s="27">
        <f>D139/C139</f>
        <v>0.019027484143763214</v>
      </c>
      <c r="G139" s="35">
        <v>768</v>
      </c>
      <c r="H139" s="36">
        <v>292</v>
      </c>
      <c r="I139" s="30">
        <f>H139/G139*100</f>
        <v>38.02083333333333</v>
      </c>
      <c r="J139" s="69"/>
      <c r="K139" s="2"/>
      <c r="L139" s="2"/>
    </row>
    <row r="140" spans="1:12" ht="12.75">
      <c r="A140" s="43" t="s">
        <v>561</v>
      </c>
      <c r="B140" s="17" t="s">
        <v>556</v>
      </c>
      <c r="C140" s="35">
        <v>27</v>
      </c>
      <c r="D140" s="36">
        <v>2</v>
      </c>
      <c r="E140" s="35">
        <f>C140-D140</f>
        <v>25</v>
      </c>
      <c r="F140" s="27">
        <f>D140/C140</f>
        <v>0.07407407407407407</v>
      </c>
      <c r="G140" s="35">
        <v>34</v>
      </c>
      <c r="H140" s="36">
        <v>4</v>
      </c>
      <c r="I140" s="30">
        <f>H140/G140*100</f>
        <v>11.76470588235294</v>
      </c>
      <c r="J140" s="69"/>
      <c r="K140" s="2"/>
      <c r="L140" s="2"/>
    </row>
    <row r="141" spans="1:12" ht="12.75">
      <c r="A141" s="43" t="s">
        <v>58</v>
      </c>
      <c r="B141" s="17" t="s">
        <v>59</v>
      </c>
      <c r="C141" s="35">
        <v>1456</v>
      </c>
      <c r="D141" s="36">
        <v>156</v>
      </c>
      <c r="E141" s="35">
        <f>C141-D141</f>
        <v>1300</v>
      </c>
      <c r="F141" s="27">
        <f>D141/C141</f>
        <v>0.10714285714285714</v>
      </c>
      <c r="G141" s="35">
        <v>1273</v>
      </c>
      <c r="H141" s="36">
        <v>251</v>
      </c>
      <c r="I141" s="30">
        <f>H141/G141*100</f>
        <v>19.7172034564022</v>
      </c>
      <c r="J141" s="69"/>
      <c r="K141" s="2"/>
      <c r="L141" s="2"/>
    </row>
    <row r="142" spans="1:12" ht="12.75">
      <c r="A142" s="43" t="s">
        <v>60</v>
      </c>
      <c r="B142" s="17" t="s">
        <v>1313</v>
      </c>
      <c r="C142" s="35">
        <v>458</v>
      </c>
      <c r="D142" s="36">
        <v>24</v>
      </c>
      <c r="E142" s="35">
        <f>C142-D142</f>
        <v>434</v>
      </c>
      <c r="F142" s="27">
        <f>D142/C142</f>
        <v>0.05240174672489083</v>
      </c>
      <c r="G142" s="35">
        <v>451</v>
      </c>
      <c r="H142" s="36">
        <v>86</v>
      </c>
      <c r="I142" s="30">
        <f>H142/G142*100</f>
        <v>19.06873614190687</v>
      </c>
      <c r="J142" s="69"/>
      <c r="K142" s="2"/>
      <c r="L142" s="2"/>
    </row>
    <row r="143" spans="1:12" ht="12.75">
      <c r="A143" s="43" t="s">
        <v>1314</v>
      </c>
      <c r="B143" s="17" t="s">
        <v>1315</v>
      </c>
      <c r="C143" s="35">
        <v>0</v>
      </c>
      <c r="D143" s="36">
        <v>5</v>
      </c>
      <c r="E143" s="35">
        <f>C143-D143</f>
        <v>-5</v>
      </c>
      <c r="F143" s="27" t="s">
        <v>4776</v>
      </c>
      <c r="G143" s="39" t="s">
        <v>4777</v>
      </c>
      <c r="H143" s="40" t="s">
        <v>4777</v>
      </c>
      <c r="I143" s="32" t="s">
        <v>4777</v>
      </c>
      <c r="J143" s="69"/>
      <c r="K143" s="2"/>
      <c r="L143" s="2"/>
    </row>
    <row r="144" spans="1:12" ht="12.75">
      <c r="A144" s="43" t="s">
        <v>1316</v>
      </c>
      <c r="B144" s="17" t="s">
        <v>1317</v>
      </c>
      <c r="C144" s="35">
        <v>490</v>
      </c>
      <c r="D144" s="36">
        <v>133</v>
      </c>
      <c r="E144" s="35">
        <f>C144-D144</f>
        <v>357</v>
      </c>
      <c r="F144" s="27">
        <f>D144/C144</f>
        <v>0.2714285714285714</v>
      </c>
      <c r="G144" s="35">
        <v>860</v>
      </c>
      <c r="H144" s="36">
        <v>296</v>
      </c>
      <c r="I144" s="30">
        <f>H144/G144*100</f>
        <v>34.418604651162795</v>
      </c>
      <c r="J144" s="69"/>
      <c r="K144" s="2"/>
      <c r="L144" s="2"/>
    </row>
    <row r="145" spans="1:12" ht="12.75">
      <c r="A145" s="43" t="s">
        <v>1318</v>
      </c>
      <c r="B145" s="17" t="s">
        <v>1319</v>
      </c>
      <c r="C145" s="35">
        <v>5</v>
      </c>
      <c r="D145" s="36">
        <v>4</v>
      </c>
      <c r="E145" s="35">
        <f>C145-D145</f>
        <v>1</v>
      </c>
      <c r="F145" s="27">
        <f>D145/C145</f>
        <v>0.8</v>
      </c>
      <c r="G145" s="35">
        <v>4</v>
      </c>
      <c r="H145" s="36">
        <v>1</v>
      </c>
      <c r="I145" s="30">
        <f>H145/G145*100</f>
        <v>25</v>
      </c>
      <c r="J145" s="69"/>
      <c r="K145" s="2"/>
      <c r="L145" s="2"/>
    </row>
    <row r="146" spans="1:12" ht="12.75">
      <c r="A146" s="43" t="s">
        <v>886</v>
      </c>
      <c r="B146" s="17" t="s">
        <v>1320</v>
      </c>
      <c r="C146" s="35">
        <v>30</v>
      </c>
      <c r="D146" s="36">
        <v>0</v>
      </c>
      <c r="E146" s="35">
        <f>C146-D146</f>
        <v>30</v>
      </c>
      <c r="F146" s="27" t="s">
        <v>4775</v>
      </c>
      <c r="G146" s="35">
        <v>32</v>
      </c>
      <c r="H146" s="36">
        <v>10</v>
      </c>
      <c r="I146" s="30">
        <f>H146/G146*100</f>
        <v>31.25</v>
      </c>
      <c r="J146" s="69"/>
      <c r="K146" s="2"/>
      <c r="L146" s="2"/>
    </row>
    <row r="147" spans="1:12" ht="15.75">
      <c r="A147" s="43" t="s">
        <v>1321</v>
      </c>
      <c r="B147" s="17" t="s">
        <v>4565</v>
      </c>
      <c r="C147" s="35">
        <v>521</v>
      </c>
      <c r="D147" s="36">
        <v>1727</v>
      </c>
      <c r="E147" s="35">
        <f>C147-D147</f>
        <v>-1206</v>
      </c>
      <c r="F147" s="27">
        <f>D147/C147</f>
        <v>3.314779270633397</v>
      </c>
      <c r="G147" s="35">
        <v>415</v>
      </c>
      <c r="H147" s="36">
        <v>3</v>
      </c>
      <c r="I147" s="30">
        <f>H147/G147*100</f>
        <v>0.7228915662650602</v>
      </c>
      <c r="J147" s="69"/>
      <c r="K147" s="2"/>
      <c r="L147" s="2"/>
    </row>
    <row r="148" spans="1:12" ht="12.75">
      <c r="A148" s="43" t="s">
        <v>1322</v>
      </c>
      <c r="B148" s="17" t="s">
        <v>1323</v>
      </c>
      <c r="C148" s="35">
        <v>2958</v>
      </c>
      <c r="D148" s="36">
        <v>1864</v>
      </c>
      <c r="E148" s="35">
        <f>C148-D148</f>
        <v>1094</v>
      </c>
      <c r="F148" s="27">
        <f>D148/C148</f>
        <v>0.6301555104800541</v>
      </c>
      <c r="G148" s="35">
        <v>4367</v>
      </c>
      <c r="H148" s="36">
        <v>1354</v>
      </c>
      <c r="I148" s="30">
        <f>H148/G148*100</f>
        <v>31.00526677352874</v>
      </c>
      <c r="J148" s="69"/>
      <c r="K148" s="2"/>
      <c r="L148" s="2"/>
    </row>
    <row r="149" spans="1:12" ht="15.75">
      <c r="A149" s="43" t="s">
        <v>1324</v>
      </c>
      <c r="B149" s="17" t="s">
        <v>4566</v>
      </c>
      <c r="C149" s="35">
        <v>10574</v>
      </c>
      <c r="D149" s="36">
        <v>1003</v>
      </c>
      <c r="E149" s="35">
        <f>C149-D149</f>
        <v>9571</v>
      </c>
      <c r="F149" s="27">
        <f>D149/C149</f>
        <v>0.09485530546623794</v>
      </c>
      <c r="G149" s="35">
        <v>14265</v>
      </c>
      <c r="H149" s="36">
        <v>3752</v>
      </c>
      <c r="I149" s="30">
        <f>H149/G149*100</f>
        <v>26.302138100245354</v>
      </c>
      <c r="J149" s="69"/>
      <c r="K149" s="2"/>
      <c r="L149" s="2"/>
    </row>
    <row r="150" spans="1:12" ht="12.75">
      <c r="A150" s="43" t="s">
        <v>611</v>
      </c>
      <c r="B150" s="17" t="s">
        <v>1325</v>
      </c>
      <c r="C150" s="35">
        <v>1</v>
      </c>
      <c r="D150" s="36">
        <v>3</v>
      </c>
      <c r="E150" s="35">
        <f>C150-D150</f>
        <v>-2</v>
      </c>
      <c r="F150" s="27">
        <f>D150/C150</f>
        <v>3</v>
      </c>
      <c r="G150" s="35">
        <v>2</v>
      </c>
      <c r="H150" s="36">
        <v>1</v>
      </c>
      <c r="I150" s="30">
        <f>H150/G150*100</f>
        <v>50</v>
      </c>
      <c r="J150" s="69"/>
      <c r="K150" s="2"/>
      <c r="L150" s="2"/>
    </row>
    <row r="151" spans="1:12" ht="12.75">
      <c r="A151" s="43" t="s">
        <v>1326</v>
      </c>
      <c r="B151" s="17" t="s">
        <v>1327</v>
      </c>
      <c r="C151" s="35">
        <v>1</v>
      </c>
      <c r="D151" s="36">
        <v>1</v>
      </c>
      <c r="E151" s="35">
        <f>C151-D151</f>
        <v>0</v>
      </c>
      <c r="F151" s="27">
        <f>D151/C151</f>
        <v>1</v>
      </c>
      <c r="G151" s="39" t="s">
        <v>4777</v>
      </c>
      <c r="H151" s="40" t="s">
        <v>4777</v>
      </c>
      <c r="I151" s="32" t="s">
        <v>4777</v>
      </c>
      <c r="J151" s="69"/>
      <c r="K151" s="2"/>
      <c r="L151" s="2"/>
    </row>
    <row r="152" spans="1:12" ht="12.75">
      <c r="A152" s="43" t="s">
        <v>1328</v>
      </c>
      <c r="B152" s="17" t="s">
        <v>1329</v>
      </c>
      <c r="C152" s="35">
        <v>1</v>
      </c>
      <c r="D152" s="36">
        <v>8</v>
      </c>
      <c r="E152" s="35">
        <f>C152-D152</f>
        <v>-7</v>
      </c>
      <c r="F152" s="27">
        <f>D152/C152</f>
        <v>8</v>
      </c>
      <c r="G152" s="35">
        <v>2</v>
      </c>
      <c r="H152" s="36">
        <v>0</v>
      </c>
      <c r="I152" s="30">
        <f>H152/G152*100</f>
        <v>0</v>
      </c>
      <c r="J152" s="69"/>
      <c r="K152" s="2"/>
      <c r="L152" s="2"/>
    </row>
    <row r="153" spans="1:12" ht="12.75">
      <c r="A153" s="43" t="s">
        <v>654</v>
      </c>
      <c r="B153" s="17" t="s">
        <v>1330</v>
      </c>
      <c r="C153" s="35">
        <v>20</v>
      </c>
      <c r="D153" s="36">
        <v>2</v>
      </c>
      <c r="E153" s="35">
        <f>C153-D153</f>
        <v>18</v>
      </c>
      <c r="F153" s="27">
        <f>D153/C153</f>
        <v>0.1</v>
      </c>
      <c r="G153" s="35">
        <v>28</v>
      </c>
      <c r="H153" s="36">
        <v>12</v>
      </c>
      <c r="I153" s="30">
        <f>H153/G153*100</f>
        <v>42.857142857142854</v>
      </c>
      <c r="J153" s="69"/>
      <c r="K153" s="2"/>
      <c r="L153" s="2"/>
    </row>
    <row r="154" spans="1:12" ht="12.75">
      <c r="A154" s="43" t="s">
        <v>1331</v>
      </c>
      <c r="B154" s="17" t="s">
        <v>1332</v>
      </c>
      <c r="C154" s="35">
        <v>104</v>
      </c>
      <c r="D154" s="36">
        <v>137</v>
      </c>
      <c r="E154" s="35">
        <f>C154-D154</f>
        <v>-33</v>
      </c>
      <c r="F154" s="27">
        <f>D154/C154</f>
        <v>1.3173076923076923</v>
      </c>
      <c r="G154" s="35">
        <v>172</v>
      </c>
      <c r="H154" s="36">
        <v>67</v>
      </c>
      <c r="I154" s="30">
        <f>H154/G154*100</f>
        <v>38.95348837209303</v>
      </c>
      <c r="J154" s="69"/>
      <c r="K154" s="2"/>
      <c r="L154" s="2"/>
    </row>
    <row r="155" spans="1:12" ht="12.75">
      <c r="A155" s="43" t="s">
        <v>440</v>
      </c>
      <c r="B155" s="17" t="s">
        <v>449</v>
      </c>
      <c r="C155" s="35">
        <v>21</v>
      </c>
      <c r="D155" s="36">
        <v>3</v>
      </c>
      <c r="E155" s="35">
        <f>C155-D155</f>
        <v>18</v>
      </c>
      <c r="F155" s="27">
        <f>D155/C155</f>
        <v>0.14285714285714285</v>
      </c>
      <c r="G155" s="35">
        <v>29</v>
      </c>
      <c r="H155" s="36">
        <v>5</v>
      </c>
      <c r="I155" s="30">
        <f>H155/G155*100</f>
        <v>17.24137931034483</v>
      </c>
      <c r="J155" s="69"/>
      <c r="K155" s="2"/>
      <c r="L155" s="2"/>
    </row>
    <row r="156" spans="1:12" ht="15.75">
      <c r="A156" s="43" t="s">
        <v>609</v>
      </c>
      <c r="B156" s="17" t="s">
        <v>4567</v>
      </c>
      <c r="C156" s="35">
        <v>2129</v>
      </c>
      <c r="D156" s="36">
        <v>1850</v>
      </c>
      <c r="E156" s="35">
        <f>C156-D156</f>
        <v>279</v>
      </c>
      <c r="F156" s="27">
        <f>D156/C156</f>
        <v>0.868952559887271</v>
      </c>
      <c r="G156" s="35">
        <v>2806</v>
      </c>
      <c r="H156" s="36">
        <v>718</v>
      </c>
      <c r="I156" s="30">
        <f>H156/G156*100</f>
        <v>25.588025659301493</v>
      </c>
      <c r="J156" s="69"/>
      <c r="K156" s="2"/>
      <c r="L156" s="2"/>
    </row>
    <row r="157" spans="1:12" ht="12.75">
      <c r="A157" s="43" t="s">
        <v>481</v>
      </c>
      <c r="B157" s="17" t="s">
        <v>1333</v>
      </c>
      <c r="C157" s="35">
        <v>24</v>
      </c>
      <c r="D157" s="36">
        <v>16</v>
      </c>
      <c r="E157" s="35">
        <f>C157-D157</f>
        <v>8</v>
      </c>
      <c r="F157" s="27">
        <f>D157/C157</f>
        <v>0.6666666666666666</v>
      </c>
      <c r="G157" s="35">
        <v>12</v>
      </c>
      <c r="H157" s="36">
        <v>0</v>
      </c>
      <c r="I157" s="30">
        <f>H157/G157*100</f>
        <v>0</v>
      </c>
      <c r="J157" s="69"/>
      <c r="K157" s="2"/>
      <c r="L157" s="2"/>
    </row>
    <row r="158" spans="1:12" ht="12.75">
      <c r="A158" s="43" t="s">
        <v>1334</v>
      </c>
      <c r="B158" s="17" t="s">
        <v>1335</v>
      </c>
      <c r="C158" s="35">
        <v>200</v>
      </c>
      <c r="D158" s="36">
        <v>67</v>
      </c>
      <c r="E158" s="35">
        <f>C158-D158</f>
        <v>133</v>
      </c>
      <c r="F158" s="27">
        <f>D158/C158</f>
        <v>0.335</v>
      </c>
      <c r="G158" s="35">
        <v>202</v>
      </c>
      <c r="H158" s="36">
        <v>41</v>
      </c>
      <c r="I158" s="30">
        <f>H158/G158*100</f>
        <v>20.2970297029703</v>
      </c>
      <c r="J158" s="69"/>
      <c r="K158" s="2"/>
      <c r="L158" s="2"/>
    </row>
    <row r="159" spans="1:12" ht="12.75">
      <c r="A159" s="43" t="s">
        <v>1336</v>
      </c>
      <c r="B159" s="17" t="s">
        <v>1337</v>
      </c>
      <c r="C159" s="35">
        <v>0</v>
      </c>
      <c r="D159" s="36">
        <v>1</v>
      </c>
      <c r="E159" s="35">
        <f>C159-D159</f>
        <v>-1</v>
      </c>
      <c r="F159" s="27" t="s">
        <v>4776</v>
      </c>
      <c r="G159" s="39" t="s">
        <v>4777</v>
      </c>
      <c r="H159" s="40" t="s">
        <v>4777</v>
      </c>
      <c r="I159" s="32" t="s">
        <v>4777</v>
      </c>
      <c r="J159" s="69"/>
      <c r="K159" s="2"/>
      <c r="L159" s="2"/>
    </row>
    <row r="160" spans="1:12" ht="12.75">
      <c r="A160" s="43" t="s">
        <v>1338</v>
      </c>
      <c r="B160" s="17" t="s">
        <v>575</v>
      </c>
      <c r="C160" s="35">
        <v>9</v>
      </c>
      <c r="D160" s="36">
        <v>98</v>
      </c>
      <c r="E160" s="35">
        <f>C160-D160</f>
        <v>-89</v>
      </c>
      <c r="F160" s="27">
        <f>D160/C160</f>
        <v>10.88888888888889</v>
      </c>
      <c r="G160" s="35">
        <v>10</v>
      </c>
      <c r="H160" s="36">
        <v>4</v>
      </c>
      <c r="I160" s="30">
        <f>H160/G160*100</f>
        <v>40</v>
      </c>
      <c r="J160" s="69"/>
      <c r="K160" s="2"/>
      <c r="L160" s="2"/>
    </row>
    <row r="161" spans="1:12" ht="12.75">
      <c r="A161" s="43" t="s">
        <v>448</v>
      </c>
      <c r="B161" s="17" t="s">
        <v>1339</v>
      </c>
      <c r="C161" s="35">
        <v>12</v>
      </c>
      <c r="D161" s="36">
        <v>8</v>
      </c>
      <c r="E161" s="35">
        <f>C161-D161</f>
        <v>4</v>
      </c>
      <c r="F161" s="27">
        <f>D161/C161</f>
        <v>0.6666666666666666</v>
      </c>
      <c r="G161" s="35">
        <v>23</v>
      </c>
      <c r="H161" s="36">
        <v>8</v>
      </c>
      <c r="I161" s="30">
        <f>H161/G161*100</f>
        <v>34.78260869565217</v>
      </c>
      <c r="J161" s="69"/>
      <c r="K161" s="2"/>
      <c r="L161" s="2"/>
    </row>
    <row r="162" spans="1:12" ht="12.75">
      <c r="A162" s="43" t="s">
        <v>298</v>
      </c>
      <c r="B162" s="17" t="s">
        <v>1340</v>
      </c>
      <c r="C162" s="35">
        <v>2</v>
      </c>
      <c r="D162" s="36">
        <v>0</v>
      </c>
      <c r="E162" s="35">
        <f>C162-D162</f>
        <v>2</v>
      </c>
      <c r="F162" s="27" t="s">
        <v>4775</v>
      </c>
      <c r="G162" s="35">
        <v>2</v>
      </c>
      <c r="H162" s="36">
        <v>0</v>
      </c>
      <c r="I162" s="30">
        <f>H162/G162*100</f>
        <v>0</v>
      </c>
      <c r="J162" s="69"/>
      <c r="K162" s="2"/>
      <c r="L162" s="2"/>
    </row>
    <row r="163" spans="1:12" ht="12.75">
      <c r="A163" s="43" t="s">
        <v>1341</v>
      </c>
      <c r="B163" s="17" t="s">
        <v>1342</v>
      </c>
      <c r="C163" s="35">
        <v>189</v>
      </c>
      <c r="D163" s="36">
        <v>70</v>
      </c>
      <c r="E163" s="35">
        <f>C163-D163</f>
        <v>119</v>
      </c>
      <c r="F163" s="27">
        <f>D163/C163</f>
        <v>0.37037037037037035</v>
      </c>
      <c r="G163" s="35">
        <v>109</v>
      </c>
      <c r="H163" s="36">
        <v>10</v>
      </c>
      <c r="I163" s="30">
        <f>H163/G163*100</f>
        <v>9.174311926605505</v>
      </c>
      <c r="J163" s="69"/>
      <c r="K163" s="2"/>
      <c r="L163" s="2"/>
    </row>
    <row r="164" spans="1:12" ht="25.5">
      <c r="A164" s="46" t="s">
        <v>1343</v>
      </c>
      <c r="B164" s="17" t="s">
        <v>1344</v>
      </c>
      <c r="C164" s="35">
        <v>0</v>
      </c>
      <c r="D164" s="36">
        <v>1</v>
      </c>
      <c r="E164" s="35">
        <f>C164-D164</f>
        <v>-1</v>
      </c>
      <c r="F164" s="27" t="s">
        <v>4776</v>
      </c>
      <c r="G164" s="39" t="s">
        <v>4777</v>
      </c>
      <c r="H164" s="40" t="s">
        <v>4777</v>
      </c>
      <c r="I164" s="32" t="s">
        <v>4777</v>
      </c>
      <c r="J164" s="69"/>
      <c r="K164" s="2"/>
      <c r="L164" s="2"/>
    </row>
    <row r="165" spans="1:12" ht="25.5">
      <c r="A165" s="46" t="s">
        <v>1345</v>
      </c>
      <c r="B165" s="17" t="s">
        <v>1346</v>
      </c>
      <c r="C165" s="35">
        <v>20</v>
      </c>
      <c r="D165" s="36">
        <v>5</v>
      </c>
      <c r="E165" s="35">
        <f>C165-D165</f>
        <v>15</v>
      </c>
      <c r="F165" s="27">
        <f>D165/C165</f>
        <v>0.25</v>
      </c>
      <c r="G165" s="35">
        <v>12</v>
      </c>
      <c r="H165" s="36">
        <v>0</v>
      </c>
      <c r="I165" s="30">
        <f>H165/G165*100</f>
        <v>0</v>
      </c>
      <c r="J165" s="69"/>
      <c r="K165" s="2"/>
      <c r="L165" s="2"/>
    </row>
    <row r="166" spans="1:12" ht="25.5">
      <c r="A166" s="46" t="s">
        <v>1347</v>
      </c>
      <c r="B166" s="17" t="s">
        <v>1348</v>
      </c>
      <c r="C166" s="35">
        <v>3</v>
      </c>
      <c r="D166" s="36">
        <v>3</v>
      </c>
      <c r="E166" s="35">
        <f>C166-D166</f>
        <v>0</v>
      </c>
      <c r="F166" s="27">
        <f>D166/C166</f>
        <v>1</v>
      </c>
      <c r="G166" s="35">
        <v>5</v>
      </c>
      <c r="H166" s="36">
        <v>1</v>
      </c>
      <c r="I166" s="30">
        <f>H166/G166*100</f>
        <v>20</v>
      </c>
      <c r="J166" s="69"/>
      <c r="K166" s="2"/>
      <c r="L166" s="2"/>
    </row>
    <row r="167" spans="1:12" ht="25.5">
      <c r="A167" s="46" t="s">
        <v>1349</v>
      </c>
      <c r="B167" s="17" t="s">
        <v>1350</v>
      </c>
      <c r="C167" s="35">
        <v>5</v>
      </c>
      <c r="D167" s="36">
        <v>3</v>
      </c>
      <c r="E167" s="35">
        <f>C167-D167</f>
        <v>2</v>
      </c>
      <c r="F167" s="27">
        <f>D167/C167</f>
        <v>0.6</v>
      </c>
      <c r="G167" s="35">
        <v>2</v>
      </c>
      <c r="H167" s="36">
        <v>0</v>
      </c>
      <c r="I167" s="30">
        <f>H167/G167*100</f>
        <v>0</v>
      </c>
      <c r="J167" s="69"/>
      <c r="K167" s="2"/>
      <c r="L167" s="2"/>
    </row>
    <row r="168" spans="1:12" ht="25.5">
      <c r="A168" s="46" t="s">
        <v>1351</v>
      </c>
      <c r="B168" s="17" t="s">
        <v>1352</v>
      </c>
      <c r="C168" s="35">
        <v>0</v>
      </c>
      <c r="D168" s="36">
        <v>3</v>
      </c>
      <c r="E168" s="35">
        <f>C168-D168</f>
        <v>-3</v>
      </c>
      <c r="F168" s="27" t="s">
        <v>4776</v>
      </c>
      <c r="G168" s="39" t="s">
        <v>4777</v>
      </c>
      <c r="H168" s="40" t="s">
        <v>4777</v>
      </c>
      <c r="I168" s="32" t="s">
        <v>4777</v>
      </c>
      <c r="J168" s="69"/>
      <c r="K168" s="2"/>
      <c r="L168" s="2"/>
    </row>
    <row r="169" spans="1:12" ht="24" customHeight="1">
      <c r="A169" s="46" t="s">
        <v>301</v>
      </c>
      <c r="B169" s="17" t="s">
        <v>1353</v>
      </c>
      <c r="C169" s="35">
        <v>62</v>
      </c>
      <c r="D169" s="36">
        <v>222</v>
      </c>
      <c r="E169" s="35">
        <f>C169-D169</f>
        <v>-160</v>
      </c>
      <c r="F169" s="27">
        <f>D169/C169</f>
        <v>3.5806451612903225</v>
      </c>
      <c r="G169" s="35">
        <v>68</v>
      </c>
      <c r="H169" s="36">
        <v>18</v>
      </c>
      <c r="I169" s="30">
        <f>H169/G169*100</f>
        <v>26.47058823529412</v>
      </c>
      <c r="J169" s="69"/>
      <c r="K169" s="2"/>
      <c r="L169" s="2"/>
    </row>
    <row r="170" spans="1:12" ht="15.75">
      <c r="A170" s="45" t="s">
        <v>1354</v>
      </c>
      <c r="B170" s="17" t="s">
        <v>4568</v>
      </c>
      <c r="C170" s="35">
        <v>733</v>
      </c>
      <c r="D170" s="36">
        <v>65</v>
      </c>
      <c r="E170" s="35">
        <f>C170-D170</f>
        <v>668</v>
      </c>
      <c r="F170" s="27">
        <f>D170/C170</f>
        <v>0.08867667121418826</v>
      </c>
      <c r="G170" s="35">
        <v>888</v>
      </c>
      <c r="H170" s="36">
        <v>189</v>
      </c>
      <c r="I170" s="30">
        <f>H170/G170*100</f>
        <v>21.283783783783782</v>
      </c>
      <c r="J170" s="69"/>
      <c r="K170" s="2"/>
      <c r="L170" s="2"/>
    </row>
    <row r="171" spans="1:12" ht="12.75">
      <c r="A171" s="43" t="s">
        <v>732</v>
      </c>
      <c r="B171" s="17" t="s">
        <v>733</v>
      </c>
      <c r="C171" s="35">
        <v>20</v>
      </c>
      <c r="D171" s="36">
        <v>13</v>
      </c>
      <c r="E171" s="35">
        <f>C171-D171</f>
        <v>7</v>
      </c>
      <c r="F171" s="27">
        <f>D171/C171</f>
        <v>0.65</v>
      </c>
      <c r="G171" s="35">
        <v>32</v>
      </c>
      <c r="H171" s="36">
        <v>16</v>
      </c>
      <c r="I171" s="30">
        <f>H171/G171*100</f>
        <v>50</v>
      </c>
      <c r="J171" s="69"/>
      <c r="K171" s="2"/>
      <c r="L171" s="2"/>
    </row>
    <row r="172" spans="1:12" ht="12.75">
      <c r="A172" s="43" t="s">
        <v>583</v>
      </c>
      <c r="B172" s="17" t="s">
        <v>1355</v>
      </c>
      <c r="C172" s="35">
        <v>13</v>
      </c>
      <c r="D172" s="36">
        <v>11</v>
      </c>
      <c r="E172" s="35">
        <f>C172-D172</f>
        <v>2</v>
      </c>
      <c r="F172" s="27">
        <f>D172/C172</f>
        <v>0.8461538461538461</v>
      </c>
      <c r="G172" s="35">
        <v>10</v>
      </c>
      <c r="H172" s="36">
        <v>1</v>
      </c>
      <c r="I172" s="30">
        <f>H172/G172*100</f>
        <v>10</v>
      </c>
      <c r="J172" s="69"/>
      <c r="K172" s="2"/>
      <c r="L172" s="2"/>
    </row>
    <row r="173" spans="1:12" ht="25.5">
      <c r="A173" s="46" t="s">
        <v>1356</v>
      </c>
      <c r="B173" s="18" t="s">
        <v>4771</v>
      </c>
      <c r="C173" s="35">
        <v>2</v>
      </c>
      <c r="D173" s="36">
        <v>1</v>
      </c>
      <c r="E173" s="35">
        <f>C173-D173</f>
        <v>1</v>
      </c>
      <c r="F173" s="27">
        <f>D173/C173</f>
        <v>0.5</v>
      </c>
      <c r="G173" s="35">
        <v>2</v>
      </c>
      <c r="H173" s="36">
        <v>0</v>
      </c>
      <c r="I173" s="30">
        <f>H173/G173*100</f>
        <v>0</v>
      </c>
      <c r="J173" s="69"/>
      <c r="K173" s="2"/>
      <c r="L173" s="2"/>
    </row>
    <row r="174" spans="1:12" ht="12.75">
      <c r="A174" s="43" t="s">
        <v>221</v>
      </c>
      <c r="B174" s="17" t="s">
        <v>1357</v>
      </c>
      <c r="C174" s="35">
        <v>1</v>
      </c>
      <c r="D174" s="36">
        <v>50</v>
      </c>
      <c r="E174" s="35">
        <f>C174-D174</f>
        <v>-49</v>
      </c>
      <c r="F174" s="27">
        <f>D174/C174</f>
        <v>50</v>
      </c>
      <c r="G174" s="39" t="s">
        <v>4777</v>
      </c>
      <c r="H174" s="40" t="s">
        <v>4777</v>
      </c>
      <c r="I174" s="32" t="s">
        <v>4777</v>
      </c>
      <c r="J174" s="69"/>
      <c r="K174" s="2"/>
      <c r="L174" s="2"/>
    </row>
    <row r="175" spans="1:12" ht="12.75">
      <c r="A175" s="43" t="s">
        <v>223</v>
      </c>
      <c r="B175" s="17" t="s">
        <v>1358</v>
      </c>
      <c r="C175" s="35">
        <v>742</v>
      </c>
      <c r="D175" s="36">
        <v>1165</v>
      </c>
      <c r="E175" s="35">
        <f>C175-D175</f>
        <v>-423</v>
      </c>
      <c r="F175" s="27">
        <f>D175/C175</f>
        <v>1.5700808625336926</v>
      </c>
      <c r="G175" s="35">
        <v>695</v>
      </c>
      <c r="H175" s="36">
        <v>127</v>
      </c>
      <c r="I175" s="30">
        <f>H175/G175*100</f>
        <v>18.27338129496403</v>
      </c>
      <c r="J175" s="69"/>
      <c r="K175" s="2"/>
      <c r="L175" s="2"/>
    </row>
    <row r="176" spans="1:12" ht="12.75">
      <c r="A176" s="43" t="s">
        <v>225</v>
      </c>
      <c r="B176" s="17" t="s">
        <v>451</v>
      </c>
      <c r="C176" s="35">
        <v>209</v>
      </c>
      <c r="D176" s="36">
        <v>570</v>
      </c>
      <c r="E176" s="35">
        <f>C176-D176</f>
        <v>-361</v>
      </c>
      <c r="F176" s="27">
        <f>D176/C176</f>
        <v>2.727272727272727</v>
      </c>
      <c r="G176" s="35">
        <v>226</v>
      </c>
      <c r="H176" s="36">
        <v>55</v>
      </c>
      <c r="I176" s="30">
        <f>H176/G176*100</f>
        <v>24.336283185840706</v>
      </c>
      <c r="J176" s="69"/>
      <c r="K176" s="2"/>
      <c r="L176" s="2"/>
    </row>
    <row r="177" spans="1:12" ht="12.75">
      <c r="A177" s="43" t="s">
        <v>1359</v>
      </c>
      <c r="B177" s="17" t="s">
        <v>1360</v>
      </c>
      <c r="C177" s="35">
        <v>968</v>
      </c>
      <c r="D177" s="36">
        <v>1664</v>
      </c>
      <c r="E177" s="35">
        <f>C177-D177</f>
        <v>-696</v>
      </c>
      <c r="F177" s="27">
        <f>D177/C177</f>
        <v>1.71900826446281</v>
      </c>
      <c r="G177" s="35">
        <v>697</v>
      </c>
      <c r="H177" s="36">
        <v>1</v>
      </c>
      <c r="I177" s="30">
        <f>H177/G177*100</f>
        <v>0.1434720229555237</v>
      </c>
      <c r="J177" s="69"/>
      <c r="K177" s="2"/>
      <c r="L177" s="2"/>
    </row>
    <row r="178" spans="1:12" ht="12.75">
      <c r="A178" s="43" t="s">
        <v>1361</v>
      </c>
      <c r="B178" s="17" t="s">
        <v>231</v>
      </c>
      <c r="C178" s="35">
        <v>215</v>
      </c>
      <c r="D178" s="36">
        <v>125</v>
      </c>
      <c r="E178" s="35">
        <f>C178-D178</f>
        <v>90</v>
      </c>
      <c r="F178" s="27">
        <f>D178/C178</f>
        <v>0.5813953488372093</v>
      </c>
      <c r="G178" s="35">
        <v>246</v>
      </c>
      <c r="H178" s="36">
        <v>43</v>
      </c>
      <c r="I178" s="30">
        <f>H178/G178*100</f>
        <v>17.479674796747968</v>
      </c>
      <c r="J178" s="69"/>
      <c r="K178" s="2"/>
      <c r="L178" s="2"/>
    </row>
    <row r="179" spans="1:12" ht="12.75">
      <c r="A179" s="43" t="s">
        <v>227</v>
      </c>
      <c r="B179" s="17" t="s">
        <v>1362</v>
      </c>
      <c r="C179" s="35">
        <v>55</v>
      </c>
      <c r="D179" s="36">
        <v>50</v>
      </c>
      <c r="E179" s="35">
        <f>C179-D179</f>
        <v>5</v>
      </c>
      <c r="F179" s="27">
        <f>D179/C179</f>
        <v>0.9090909090909091</v>
      </c>
      <c r="G179" s="35">
        <v>61</v>
      </c>
      <c r="H179" s="36">
        <v>11</v>
      </c>
      <c r="I179" s="30">
        <f>H179/G179*100</f>
        <v>18.0327868852459</v>
      </c>
      <c r="J179" s="69"/>
      <c r="K179" s="2"/>
      <c r="L179" s="2"/>
    </row>
    <row r="180" spans="1:12" ht="12.75">
      <c r="A180" s="43" t="s">
        <v>78</v>
      </c>
      <c r="B180" s="17" t="s">
        <v>171</v>
      </c>
      <c r="C180" s="35">
        <v>69</v>
      </c>
      <c r="D180" s="36">
        <v>68</v>
      </c>
      <c r="E180" s="35">
        <f>C180-D180</f>
        <v>1</v>
      </c>
      <c r="F180" s="27">
        <f>D180/C180</f>
        <v>0.9855072463768116</v>
      </c>
      <c r="G180" s="35">
        <v>89</v>
      </c>
      <c r="H180" s="36">
        <v>24</v>
      </c>
      <c r="I180" s="30">
        <f>H180/G180*100</f>
        <v>26.96629213483146</v>
      </c>
      <c r="J180" s="69"/>
      <c r="K180" s="2"/>
      <c r="L180" s="2"/>
    </row>
    <row r="181" spans="1:12" ht="12.75">
      <c r="A181" s="43" t="s">
        <v>1363</v>
      </c>
      <c r="B181" s="17" t="s">
        <v>233</v>
      </c>
      <c r="C181" s="35">
        <v>513</v>
      </c>
      <c r="D181" s="36">
        <v>120</v>
      </c>
      <c r="E181" s="35">
        <f>C181-D181</f>
        <v>393</v>
      </c>
      <c r="F181" s="27">
        <f>D181/C181</f>
        <v>0.23391812865497075</v>
      </c>
      <c r="G181" s="35">
        <v>452</v>
      </c>
      <c r="H181" s="36">
        <v>72</v>
      </c>
      <c r="I181" s="30">
        <f>H181/G181*100</f>
        <v>15.929203539823009</v>
      </c>
      <c r="J181" s="69"/>
      <c r="K181" s="2"/>
      <c r="L181" s="2"/>
    </row>
    <row r="182" spans="1:12" ht="12.75">
      <c r="A182" s="43" t="s">
        <v>1364</v>
      </c>
      <c r="B182" s="17" t="s">
        <v>1365</v>
      </c>
      <c r="C182" s="35">
        <v>0</v>
      </c>
      <c r="D182" s="36">
        <v>0</v>
      </c>
      <c r="E182" s="35">
        <f>C182-D182</f>
        <v>0</v>
      </c>
      <c r="F182" s="27" t="s">
        <v>4777</v>
      </c>
      <c r="G182" s="35">
        <v>1</v>
      </c>
      <c r="H182" s="36">
        <v>1</v>
      </c>
      <c r="I182" s="30">
        <f>H182/G182*100</f>
        <v>100</v>
      </c>
      <c r="J182" s="69"/>
      <c r="K182" s="2"/>
      <c r="L182" s="2"/>
    </row>
    <row r="183" spans="1:12" ht="12.75">
      <c r="A183" s="43" t="s">
        <v>1366</v>
      </c>
      <c r="B183" s="17" t="s">
        <v>1367</v>
      </c>
      <c r="C183" s="35">
        <v>72</v>
      </c>
      <c r="D183" s="36">
        <v>163</v>
      </c>
      <c r="E183" s="35">
        <f>C183-D183</f>
        <v>-91</v>
      </c>
      <c r="F183" s="27">
        <f>D183/C183</f>
        <v>2.263888888888889</v>
      </c>
      <c r="G183" s="35">
        <v>75</v>
      </c>
      <c r="H183" s="36">
        <v>14</v>
      </c>
      <c r="I183" s="30">
        <f>H183/G183*100</f>
        <v>18.666666666666668</v>
      </c>
      <c r="J183" s="69"/>
      <c r="K183" s="2"/>
      <c r="L183" s="2"/>
    </row>
    <row r="184" spans="1:12" ht="12.75">
      <c r="A184" s="43" t="s">
        <v>1368</v>
      </c>
      <c r="B184" s="17" t="s">
        <v>1369</v>
      </c>
      <c r="C184" s="35">
        <v>3762</v>
      </c>
      <c r="D184" s="36">
        <v>1431</v>
      </c>
      <c r="E184" s="35">
        <f>C184-D184</f>
        <v>2331</v>
      </c>
      <c r="F184" s="27">
        <f>D184/C184</f>
        <v>0.3803827751196172</v>
      </c>
      <c r="G184" s="35">
        <v>6201</v>
      </c>
      <c r="H184" s="36">
        <v>2393</v>
      </c>
      <c r="I184" s="30">
        <f>H184/G184*100</f>
        <v>38.59054991130463</v>
      </c>
      <c r="J184" s="69"/>
      <c r="K184" s="2"/>
      <c r="L184" s="2"/>
    </row>
    <row r="185" spans="1:12" ht="12.75">
      <c r="A185" s="43" t="s">
        <v>1370</v>
      </c>
      <c r="B185" s="17" t="s">
        <v>1371</v>
      </c>
      <c r="C185" s="35">
        <v>3</v>
      </c>
      <c r="D185" s="36">
        <v>3</v>
      </c>
      <c r="E185" s="35">
        <f>C185-D185</f>
        <v>0</v>
      </c>
      <c r="F185" s="27">
        <f>D185/C185</f>
        <v>1</v>
      </c>
      <c r="G185" s="35">
        <v>9</v>
      </c>
      <c r="H185" s="36">
        <v>4</v>
      </c>
      <c r="I185" s="30">
        <f>H185/G185*100</f>
        <v>44.44444444444444</v>
      </c>
      <c r="J185" s="69"/>
      <c r="K185" s="2"/>
      <c r="L185" s="2"/>
    </row>
    <row r="186" spans="1:12" ht="12.75">
      <c r="A186" s="43" t="s">
        <v>1058</v>
      </c>
      <c r="B186" s="17" t="s">
        <v>1059</v>
      </c>
      <c r="C186" s="35">
        <v>141</v>
      </c>
      <c r="D186" s="36">
        <v>10</v>
      </c>
      <c r="E186" s="35">
        <f>C186-D186</f>
        <v>131</v>
      </c>
      <c r="F186" s="27">
        <f>D186/C186</f>
        <v>0.07092198581560284</v>
      </c>
      <c r="G186" s="35">
        <v>238</v>
      </c>
      <c r="H186" s="36">
        <v>93</v>
      </c>
      <c r="I186" s="30">
        <f>H186/G186*100</f>
        <v>39.075630252100844</v>
      </c>
      <c r="J186" s="69"/>
      <c r="K186" s="2"/>
      <c r="L186" s="2"/>
    </row>
    <row r="187" spans="1:12" ht="15.75">
      <c r="A187" s="43" t="s">
        <v>818</v>
      </c>
      <c r="B187" s="17" t="s">
        <v>4569</v>
      </c>
      <c r="C187" s="35">
        <v>102</v>
      </c>
      <c r="D187" s="36">
        <v>108</v>
      </c>
      <c r="E187" s="35">
        <f>C187-D187</f>
        <v>-6</v>
      </c>
      <c r="F187" s="27">
        <f>D187/C187</f>
        <v>1.0588235294117647</v>
      </c>
      <c r="G187" s="35">
        <v>97</v>
      </c>
      <c r="H187" s="36">
        <v>10</v>
      </c>
      <c r="I187" s="30">
        <f>H187/G187*100</f>
        <v>10.309278350515463</v>
      </c>
      <c r="J187" s="69"/>
      <c r="K187" s="2"/>
      <c r="L187" s="2"/>
    </row>
    <row r="188" spans="1:12" ht="12.75">
      <c r="A188" s="43" t="s">
        <v>820</v>
      </c>
      <c r="B188" s="17" t="s">
        <v>1372</v>
      </c>
      <c r="C188" s="35">
        <v>99</v>
      </c>
      <c r="D188" s="36">
        <v>59</v>
      </c>
      <c r="E188" s="35">
        <f>C188-D188</f>
        <v>40</v>
      </c>
      <c r="F188" s="27">
        <f>D188/C188</f>
        <v>0.5959595959595959</v>
      </c>
      <c r="G188" s="35">
        <v>127</v>
      </c>
      <c r="H188" s="36">
        <v>26</v>
      </c>
      <c r="I188" s="30">
        <f>H188/G188*100</f>
        <v>20.47244094488189</v>
      </c>
      <c r="J188" s="69"/>
      <c r="K188" s="2"/>
      <c r="L188" s="2"/>
    </row>
    <row r="189" spans="1:12" ht="12.75">
      <c r="A189" s="43" t="s">
        <v>821</v>
      </c>
      <c r="B189" s="17" t="s">
        <v>1373</v>
      </c>
      <c r="C189" s="35">
        <v>32</v>
      </c>
      <c r="D189" s="36">
        <v>6</v>
      </c>
      <c r="E189" s="35">
        <f>C189-D189</f>
        <v>26</v>
      </c>
      <c r="F189" s="27">
        <f>D189/C189</f>
        <v>0.1875</v>
      </c>
      <c r="G189" s="35">
        <v>40</v>
      </c>
      <c r="H189" s="36">
        <v>6</v>
      </c>
      <c r="I189" s="30">
        <f>H189/G189*100</f>
        <v>15</v>
      </c>
      <c r="J189" s="69"/>
      <c r="K189" s="2"/>
      <c r="L189" s="2"/>
    </row>
    <row r="190" spans="1:12" ht="12.75">
      <c r="A190" s="43" t="s">
        <v>1374</v>
      </c>
      <c r="B190" s="17" t="s">
        <v>1375</v>
      </c>
      <c r="C190" s="35">
        <v>956</v>
      </c>
      <c r="D190" s="36">
        <v>170</v>
      </c>
      <c r="E190" s="35">
        <f>C190-D190</f>
        <v>786</v>
      </c>
      <c r="F190" s="27">
        <f>D190/C190</f>
        <v>0.17782426778242677</v>
      </c>
      <c r="G190" s="35">
        <v>1647</v>
      </c>
      <c r="H190" s="36">
        <v>580</v>
      </c>
      <c r="I190" s="30">
        <f>H190/G190*100</f>
        <v>35.21554341226472</v>
      </c>
      <c r="J190" s="69"/>
      <c r="K190" s="2"/>
      <c r="L190" s="2"/>
    </row>
    <row r="191" spans="1:12" ht="12.75">
      <c r="A191" s="43" t="s">
        <v>1376</v>
      </c>
      <c r="B191" s="18" t="s">
        <v>1377</v>
      </c>
      <c r="C191" s="35">
        <v>0</v>
      </c>
      <c r="D191" s="36">
        <v>1</v>
      </c>
      <c r="E191" s="35">
        <f>C191-D191</f>
        <v>-1</v>
      </c>
      <c r="F191" s="27" t="s">
        <v>4776</v>
      </c>
      <c r="G191" s="39" t="s">
        <v>4777</v>
      </c>
      <c r="H191" s="40" t="s">
        <v>4777</v>
      </c>
      <c r="I191" s="32" t="s">
        <v>4777</v>
      </c>
      <c r="J191" s="69"/>
      <c r="K191" s="2"/>
      <c r="L191" s="2"/>
    </row>
    <row r="192" spans="1:12" ht="12.75">
      <c r="A192" s="43" t="s">
        <v>1378</v>
      </c>
      <c r="B192" s="18" t="s">
        <v>1379</v>
      </c>
      <c r="C192" s="35">
        <v>0</v>
      </c>
      <c r="D192" s="36">
        <v>1</v>
      </c>
      <c r="E192" s="35">
        <f>C192-D192</f>
        <v>-1</v>
      </c>
      <c r="F192" s="27" t="s">
        <v>4776</v>
      </c>
      <c r="G192" s="39" t="s">
        <v>4777</v>
      </c>
      <c r="H192" s="40" t="s">
        <v>4777</v>
      </c>
      <c r="I192" s="32" t="s">
        <v>4777</v>
      </c>
      <c r="J192" s="69"/>
      <c r="K192" s="2"/>
      <c r="L192" s="2"/>
    </row>
    <row r="193" spans="1:12" ht="25.5">
      <c r="A193" s="43" t="s">
        <v>1380</v>
      </c>
      <c r="B193" s="18" t="s">
        <v>1381</v>
      </c>
      <c r="C193" s="35">
        <v>2</v>
      </c>
      <c r="D193" s="36">
        <v>0</v>
      </c>
      <c r="E193" s="35">
        <f>C193-D193</f>
        <v>2</v>
      </c>
      <c r="F193" s="27" t="s">
        <v>4775</v>
      </c>
      <c r="G193" s="35">
        <v>8</v>
      </c>
      <c r="H193" s="36">
        <v>4</v>
      </c>
      <c r="I193" s="30">
        <f>H193/G193*100</f>
        <v>50</v>
      </c>
      <c r="J193" s="69"/>
      <c r="K193" s="2"/>
      <c r="L193" s="2"/>
    </row>
    <row r="194" spans="1:12" ht="12.75">
      <c r="A194" s="43" t="s">
        <v>1382</v>
      </c>
      <c r="B194" s="18" t="s">
        <v>1383</v>
      </c>
      <c r="C194" s="35">
        <v>4</v>
      </c>
      <c r="D194" s="36">
        <v>0</v>
      </c>
      <c r="E194" s="35">
        <f>C194-D194</f>
        <v>4</v>
      </c>
      <c r="F194" s="27" t="s">
        <v>4775</v>
      </c>
      <c r="G194" s="35">
        <v>1</v>
      </c>
      <c r="H194" s="36">
        <v>0</v>
      </c>
      <c r="I194" s="30">
        <f>H194/G194*100</f>
        <v>0</v>
      </c>
      <c r="J194" s="69"/>
      <c r="K194" s="2"/>
      <c r="L194" s="2"/>
    </row>
    <row r="195" spans="1:12" ht="12.75">
      <c r="A195" s="43" t="s">
        <v>196</v>
      </c>
      <c r="B195" s="17" t="s">
        <v>1384</v>
      </c>
      <c r="C195" s="35">
        <v>0</v>
      </c>
      <c r="D195" s="36">
        <v>1</v>
      </c>
      <c r="E195" s="35">
        <f>C195-D195</f>
        <v>-1</v>
      </c>
      <c r="F195" s="27" t="s">
        <v>4776</v>
      </c>
      <c r="G195" s="39" t="s">
        <v>4777</v>
      </c>
      <c r="H195" s="40" t="s">
        <v>4777</v>
      </c>
      <c r="I195" s="32" t="s">
        <v>4777</v>
      </c>
      <c r="J195" s="69"/>
      <c r="K195" s="2"/>
      <c r="L195" s="2"/>
    </row>
    <row r="196" spans="1:12" ht="12.75">
      <c r="A196" s="43" t="s">
        <v>1385</v>
      </c>
      <c r="B196" s="17" t="s">
        <v>1386</v>
      </c>
      <c r="C196" s="35">
        <v>6</v>
      </c>
      <c r="D196" s="36">
        <v>1</v>
      </c>
      <c r="E196" s="35">
        <f>C196-D196</f>
        <v>5</v>
      </c>
      <c r="F196" s="27">
        <f>D196/C196</f>
        <v>0.16666666666666666</v>
      </c>
      <c r="G196" s="35">
        <v>4</v>
      </c>
      <c r="H196" s="36">
        <v>0</v>
      </c>
      <c r="I196" s="30">
        <f>H196/G196*100</f>
        <v>0</v>
      </c>
      <c r="J196" s="69"/>
      <c r="K196" s="2"/>
      <c r="L196" s="2"/>
    </row>
    <row r="197" spans="1:12" ht="12.75">
      <c r="A197" s="43" t="s">
        <v>1387</v>
      </c>
      <c r="B197" s="17" t="s">
        <v>1388</v>
      </c>
      <c r="C197" s="35">
        <v>44</v>
      </c>
      <c r="D197" s="36">
        <v>13</v>
      </c>
      <c r="E197" s="35">
        <f>C197-D197</f>
        <v>31</v>
      </c>
      <c r="F197" s="27">
        <f>D197/C197</f>
        <v>0.29545454545454547</v>
      </c>
      <c r="G197" s="35">
        <v>70</v>
      </c>
      <c r="H197" s="36">
        <v>20</v>
      </c>
      <c r="I197" s="30">
        <f>H197/G197*100</f>
        <v>28.57142857142857</v>
      </c>
      <c r="J197" s="69"/>
      <c r="K197" s="2"/>
      <c r="L197" s="2"/>
    </row>
    <row r="198" spans="1:12" ht="15.75" customHeight="1">
      <c r="A198" s="43" t="s">
        <v>1389</v>
      </c>
      <c r="B198" s="17" t="s">
        <v>1390</v>
      </c>
      <c r="C198" s="35">
        <v>5</v>
      </c>
      <c r="D198" s="36">
        <v>2</v>
      </c>
      <c r="E198" s="35">
        <f>C198-D198</f>
        <v>3</v>
      </c>
      <c r="F198" s="27">
        <f>D198/C198</f>
        <v>0.4</v>
      </c>
      <c r="G198" s="35">
        <v>6</v>
      </c>
      <c r="H198" s="36">
        <v>2</v>
      </c>
      <c r="I198" s="30">
        <f>H198/G198*100</f>
        <v>33.33333333333333</v>
      </c>
      <c r="J198" s="69"/>
      <c r="K198" s="2"/>
      <c r="L198" s="2"/>
    </row>
    <row r="199" spans="1:12" ht="12.75">
      <c r="A199" s="43" t="s">
        <v>1391</v>
      </c>
      <c r="B199" s="17" t="s">
        <v>1392</v>
      </c>
      <c r="C199" s="35">
        <v>2</v>
      </c>
      <c r="D199" s="36">
        <v>1</v>
      </c>
      <c r="E199" s="35">
        <f>C199-D199</f>
        <v>1</v>
      </c>
      <c r="F199" s="27">
        <f>D199/C199</f>
        <v>0.5</v>
      </c>
      <c r="G199" s="35">
        <v>1</v>
      </c>
      <c r="H199" s="36">
        <v>0</v>
      </c>
      <c r="I199" s="30">
        <f>H199/G199*100</f>
        <v>0</v>
      </c>
      <c r="J199" s="69"/>
      <c r="K199" s="2"/>
      <c r="L199" s="2"/>
    </row>
    <row r="200" spans="1:12" ht="25.5">
      <c r="A200" s="43" t="s">
        <v>1393</v>
      </c>
      <c r="B200" s="17" t="s">
        <v>1394</v>
      </c>
      <c r="C200" s="35">
        <v>4</v>
      </c>
      <c r="D200" s="36">
        <v>0</v>
      </c>
      <c r="E200" s="35">
        <f>C200-D200</f>
        <v>4</v>
      </c>
      <c r="F200" s="27" t="s">
        <v>4775</v>
      </c>
      <c r="G200" s="35">
        <v>3</v>
      </c>
      <c r="H200" s="36">
        <v>0</v>
      </c>
      <c r="I200" s="30">
        <f>H200/G200*100</f>
        <v>0</v>
      </c>
      <c r="J200" s="69"/>
      <c r="K200" s="2"/>
      <c r="L200" s="2"/>
    </row>
    <row r="201" spans="1:12" ht="12.75">
      <c r="A201" s="43" t="s">
        <v>1395</v>
      </c>
      <c r="B201" s="17" t="s">
        <v>1396</v>
      </c>
      <c r="C201" s="35">
        <v>12</v>
      </c>
      <c r="D201" s="36">
        <v>4</v>
      </c>
      <c r="E201" s="35">
        <f>C201-D201</f>
        <v>8</v>
      </c>
      <c r="F201" s="27">
        <f>D201/C201</f>
        <v>0.3333333333333333</v>
      </c>
      <c r="G201" s="35">
        <v>13</v>
      </c>
      <c r="H201" s="36">
        <v>2</v>
      </c>
      <c r="I201" s="30">
        <f>H201/G201*100</f>
        <v>15.384615384615385</v>
      </c>
      <c r="J201" s="69"/>
      <c r="K201" s="2"/>
      <c r="L201" s="2"/>
    </row>
    <row r="202" spans="1:12" ht="12.75">
      <c r="A202" s="43" t="s">
        <v>1397</v>
      </c>
      <c r="B202" s="17" t="s">
        <v>1398</v>
      </c>
      <c r="C202" s="35">
        <v>16</v>
      </c>
      <c r="D202" s="36">
        <v>14</v>
      </c>
      <c r="E202" s="35">
        <f>C202-D202</f>
        <v>2</v>
      </c>
      <c r="F202" s="27">
        <f>D202/C202</f>
        <v>0.875</v>
      </c>
      <c r="G202" s="35">
        <v>15</v>
      </c>
      <c r="H202" s="36">
        <v>0</v>
      </c>
      <c r="I202" s="30">
        <f>H202/G202*100</f>
        <v>0</v>
      </c>
      <c r="J202" s="69"/>
      <c r="K202" s="2"/>
      <c r="L202" s="2"/>
    </row>
    <row r="203" spans="1:12" ht="12.75">
      <c r="A203" s="43" t="s">
        <v>1399</v>
      </c>
      <c r="B203" s="17" t="s">
        <v>37</v>
      </c>
      <c r="C203" s="35">
        <v>88</v>
      </c>
      <c r="D203" s="36">
        <v>36</v>
      </c>
      <c r="E203" s="35">
        <f>C203-D203</f>
        <v>52</v>
      </c>
      <c r="F203" s="27">
        <f>D203/C203</f>
        <v>0.4090909090909091</v>
      </c>
      <c r="G203" s="35">
        <v>160</v>
      </c>
      <c r="H203" s="36">
        <v>65</v>
      </c>
      <c r="I203" s="30">
        <f>H203/G203*100</f>
        <v>40.625</v>
      </c>
      <c r="J203" s="69"/>
      <c r="K203" s="2"/>
      <c r="L203" s="2"/>
    </row>
    <row r="204" spans="1:12" ht="12.75">
      <c r="A204" s="43" t="s">
        <v>1400</v>
      </c>
      <c r="B204" s="17" t="s">
        <v>1401</v>
      </c>
      <c r="C204" s="35">
        <v>96</v>
      </c>
      <c r="D204" s="36">
        <v>39</v>
      </c>
      <c r="E204" s="35">
        <f>C204-D204</f>
        <v>57</v>
      </c>
      <c r="F204" s="27">
        <f>D204/C204</f>
        <v>0.40625</v>
      </c>
      <c r="G204" s="35">
        <v>86</v>
      </c>
      <c r="H204" s="36">
        <v>7</v>
      </c>
      <c r="I204" s="30">
        <f>H204/G204*100</f>
        <v>8.13953488372093</v>
      </c>
      <c r="J204" s="69"/>
      <c r="K204" s="2"/>
      <c r="L204" s="2"/>
    </row>
    <row r="205" spans="1:12" ht="12.75">
      <c r="A205" s="43" t="s">
        <v>1402</v>
      </c>
      <c r="B205" s="17" t="s">
        <v>1403</v>
      </c>
      <c r="C205" s="35">
        <v>9</v>
      </c>
      <c r="D205" s="36">
        <v>6</v>
      </c>
      <c r="E205" s="35">
        <f>C205-D205</f>
        <v>3</v>
      </c>
      <c r="F205" s="27">
        <f>D205/C205</f>
        <v>0.6666666666666666</v>
      </c>
      <c r="G205" s="35">
        <v>6</v>
      </c>
      <c r="H205" s="36">
        <v>0</v>
      </c>
      <c r="I205" s="30">
        <f>H205/G205*100</f>
        <v>0</v>
      </c>
      <c r="J205" s="69"/>
      <c r="K205" s="2"/>
      <c r="L205" s="2"/>
    </row>
    <row r="206" spans="1:12" ht="12.75">
      <c r="A206" s="43" t="s">
        <v>1404</v>
      </c>
      <c r="B206" s="17" t="s">
        <v>1405</v>
      </c>
      <c r="C206" s="35">
        <v>26</v>
      </c>
      <c r="D206" s="36">
        <v>11</v>
      </c>
      <c r="E206" s="35">
        <f>C206-D206</f>
        <v>15</v>
      </c>
      <c r="F206" s="27">
        <f>D206/C206</f>
        <v>0.4230769230769231</v>
      </c>
      <c r="G206" s="35">
        <v>19</v>
      </c>
      <c r="H206" s="36">
        <v>0</v>
      </c>
      <c r="I206" s="30">
        <f>H206/G206*100</f>
        <v>0</v>
      </c>
      <c r="J206" s="69"/>
      <c r="K206" s="2"/>
      <c r="L206" s="2"/>
    </row>
    <row r="207" spans="1:12" ht="12.75">
      <c r="A207" s="43" t="s">
        <v>1406</v>
      </c>
      <c r="B207" s="17" t="s">
        <v>1407</v>
      </c>
      <c r="C207" s="35">
        <v>16</v>
      </c>
      <c r="D207" s="36">
        <v>4</v>
      </c>
      <c r="E207" s="35">
        <f>C207-D207</f>
        <v>12</v>
      </c>
      <c r="F207" s="27">
        <f>D207/C207</f>
        <v>0.25</v>
      </c>
      <c r="G207" s="35">
        <v>14</v>
      </c>
      <c r="H207" s="36">
        <v>0</v>
      </c>
      <c r="I207" s="30">
        <f>H207/G207*100</f>
        <v>0</v>
      </c>
      <c r="J207" s="69"/>
      <c r="K207" s="2"/>
      <c r="L207" s="2"/>
    </row>
    <row r="208" spans="1:12" ht="12.75">
      <c r="A208" s="43" t="s">
        <v>1408</v>
      </c>
      <c r="B208" s="17" t="s">
        <v>1409</v>
      </c>
      <c r="C208" s="35">
        <v>51</v>
      </c>
      <c r="D208" s="36">
        <v>12</v>
      </c>
      <c r="E208" s="35">
        <f>C208-D208</f>
        <v>39</v>
      </c>
      <c r="F208" s="27">
        <f>D208/C208</f>
        <v>0.23529411764705882</v>
      </c>
      <c r="G208" s="35">
        <v>57</v>
      </c>
      <c r="H208" s="36">
        <v>14</v>
      </c>
      <c r="I208" s="30">
        <f>H208/G208*100</f>
        <v>24.561403508771928</v>
      </c>
      <c r="J208" s="69"/>
      <c r="K208" s="2"/>
      <c r="L208" s="2"/>
    </row>
    <row r="209" spans="1:12" ht="12.75">
      <c r="A209" s="43" t="s">
        <v>1410</v>
      </c>
      <c r="B209" s="17" t="s">
        <v>1411</v>
      </c>
      <c r="C209" s="35">
        <v>4</v>
      </c>
      <c r="D209" s="36">
        <v>8</v>
      </c>
      <c r="E209" s="35">
        <f>C209-D209</f>
        <v>-4</v>
      </c>
      <c r="F209" s="27">
        <f>D209/C209</f>
        <v>2</v>
      </c>
      <c r="G209" s="35">
        <v>2</v>
      </c>
      <c r="H209" s="36">
        <v>0</v>
      </c>
      <c r="I209" s="30">
        <f>H209/G209*100</f>
        <v>0</v>
      </c>
      <c r="J209" s="69"/>
      <c r="K209" s="2"/>
      <c r="L209" s="2"/>
    </row>
    <row r="210" spans="1:12" ht="12.75">
      <c r="A210" s="43" t="s">
        <v>1412</v>
      </c>
      <c r="B210" s="17" t="s">
        <v>1413</v>
      </c>
      <c r="C210" s="35">
        <v>26</v>
      </c>
      <c r="D210" s="36">
        <v>14</v>
      </c>
      <c r="E210" s="35">
        <f>C210-D210</f>
        <v>12</v>
      </c>
      <c r="F210" s="27">
        <f>D210/C210</f>
        <v>0.5384615384615384</v>
      </c>
      <c r="G210" s="35">
        <v>19</v>
      </c>
      <c r="H210" s="36">
        <v>0</v>
      </c>
      <c r="I210" s="30">
        <f>H210/G210*100</f>
        <v>0</v>
      </c>
      <c r="J210" s="69"/>
      <c r="K210" s="2"/>
      <c r="L210" s="2"/>
    </row>
    <row r="211" spans="1:12" ht="12.75">
      <c r="A211" s="43" t="s">
        <v>1414</v>
      </c>
      <c r="B211" s="17" t="s">
        <v>1415</v>
      </c>
      <c r="C211" s="35">
        <v>9</v>
      </c>
      <c r="D211" s="36">
        <v>1</v>
      </c>
      <c r="E211" s="35">
        <f>C211-D211</f>
        <v>8</v>
      </c>
      <c r="F211" s="27">
        <f>D211/C211</f>
        <v>0.1111111111111111</v>
      </c>
      <c r="G211" s="35">
        <v>5</v>
      </c>
      <c r="H211" s="36">
        <v>0</v>
      </c>
      <c r="I211" s="30">
        <f>H211/G211*100</f>
        <v>0</v>
      </c>
      <c r="J211" s="69"/>
      <c r="K211" s="2"/>
      <c r="L211" s="2"/>
    </row>
    <row r="212" spans="1:12" ht="12.75">
      <c r="A212" s="43" t="s">
        <v>1416</v>
      </c>
      <c r="B212" s="17" t="s">
        <v>1417</v>
      </c>
      <c r="C212" s="35">
        <v>22</v>
      </c>
      <c r="D212" s="36">
        <v>7</v>
      </c>
      <c r="E212" s="35">
        <f>C212-D212</f>
        <v>15</v>
      </c>
      <c r="F212" s="27">
        <f>D212/C212</f>
        <v>0.3181818181818182</v>
      </c>
      <c r="G212" s="35">
        <v>18</v>
      </c>
      <c r="H212" s="36">
        <v>0</v>
      </c>
      <c r="I212" s="30">
        <f>H212/G212*100</f>
        <v>0</v>
      </c>
      <c r="J212" s="69"/>
      <c r="K212" s="2"/>
      <c r="L212" s="2"/>
    </row>
    <row r="213" spans="1:12" ht="12.75">
      <c r="A213" s="43" t="s">
        <v>1418</v>
      </c>
      <c r="B213" s="17" t="s">
        <v>39</v>
      </c>
      <c r="C213" s="35">
        <v>354</v>
      </c>
      <c r="D213" s="36">
        <v>66</v>
      </c>
      <c r="E213" s="35">
        <f>C213-D213</f>
        <v>288</v>
      </c>
      <c r="F213" s="27">
        <f>D213/C213</f>
        <v>0.1864406779661017</v>
      </c>
      <c r="G213" s="35">
        <v>552</v>
      </c>
      <c r="H213" s="36">
        <v>190</v>
      </c>
      <c r="I213" s="30">
        <f>H213/G213*100</f>
        <v>34.42028985507246</v>
      </c>
      <c r="J213" s="69"/>
      <c r="K213" s="2"/>
      <c r="L213" s="2"/>
    </row>
    <row r="214" spans="1:12" ht="12.75">
      <c r="A214" s="43" t="s">
        <v>1419</v>
      </c>
      <c r="B214" s="17" t="s">
        <v>1420</v>
      </c>
      <c r="C214" s="35">
        <v>7</v>
      </c>
      <c r="D214" s="36">
        <v>0</v>
      </c>
      <c r="E214" s="35">
        <f>C214-D214</f>
        <v>7</v>
      </c>
      <c r="F214" s="27" t="s">
        <v>4775</v>
      </c>
      <c r="G214" s="35">
        <v>11</v>
      </c>
      <c r="H214" s="36">
        <v>3</v>
      </c>
      <c r="I214" s="30">
        <f>H214/G214*100</f>
        <v>27.27272727272727</v>
      </c>
      <c r="J214" s="69"/>
      <c r="K214" s="2"/>
      <c r="L214" s="2"/>
    </row>
    <row r="215" spans="1:12" ht="12.75">
      <c r="A215" s="43" t="s">
        <v>1421</v>
      </c>
      <c r="B215" s="17" t="s">
        <v>404</v>
      </c>
      <c r="C215" s="35">
        <v>4</v>
      </c>
      <c r="D215" s="36">
        <v>0</v>
      </c>
      <c r="E215" s="35">
        <f>C215-D215</f>
        <v>4</v>
      </c>
      <c r="F215" s="27" t="s">
        <v>4775</v>
      </c>
      <c r="G215" s="35">
        <v>7</v>
      </c>
      <c r="H215" s="36">
        <v>2</v>
      </c>
      <c r="I215" s="30">
        <f>H215/G215*100</f>
        <v>28.57142857142857</v>
      </c>
      <c r="J215" s="69"/>
      <c r="K215" s="2"/>
      <c r="L215" s="2"/>
    </row>
    <row r="216" spans="1:12" ht="12.75">
      <c r="A216" s="43" t="s">
        <v>1422</v>
      </c>
      <c r="B216" s="17" t="s">
        <v>1423</v>
      </c>
      <c r="C216" s="35">
        <v>47</v>
      </c>
      <c r="D216" s="36">
        <v>33</v>
      </c>
      <c r="E216" s="35">
        <f>C216-D216</f>
        <v>14</v>
      </c>
      <c r="F216" s="27">
        <f>D216/C216</f>
        <v>0.7021276595744681</v>
      </c>
      <c r="G216" s="35">
        <v>64</v>
      </c>
      <c r="H216" s="36">
        <v>16</v>
      </c>
      <c r="I216" s="30">
        <f>H216/G216*100</f>
        <v>25</v>
      </c>
      <c r="J216" s="69"/>
      <c r="K216" s="2"/>
      <c r="L216" s="2"/>
    </row>
    <row r="217" spans="1:12" ht="12.75">
      <c r="A217" s="43" t="s">
        <v>1060</v>
      </c>
      <c r="B217" s="17" t="s">
        <v>1071</v>
      </c>
      <c r="C217" s="35">
        <v>3</v>
      </c>
      <c r="D217" s="36">
        <v>3</v>
      </c>
      <c r="E217" s="35">
        <f>C217-D217</f>
        <v>0</v>
      </c>
      <c r="F217" s="27">
        <f>D217/C217</f>
        <v>1</v>
      </c>
      <c r="G217" s="35">
        <v>3</v>
      </c>
      <c r="H217" s="36">
        <v>0</v>
      </c>
      <c r="I217" s="30">
        <f>H217/G217*100</f>
        <v>0</v>
      </c>
      <c r="J217" s="69"/>
      <c r="K217" s="2"/>
      <c r="L217" s="2"/>
    </row>
    <row r="218" spans="1:12" ht="12.75">
      <c r="A218" s="43" t="s">
        <v>1424</v>
      </c>
      <c r="B218" s="17" t="s">
        <v>1425</v>
      </c>
      <c r="C218" s="35">
        <v>302</v>
      </c>
      <c r="D218" s="36">
        <v>117</v>
      </c>
      <c r="E218" s="35">
        <f>C218-D218</f>
        <v>185</v>
      </c>
      <c r="F218" s="27">
        <f>D218/C218</f>
        <v>0.38741721854304634</v>
      </c>
      <c r="G218" s="35">
        <v>475</v>
      </c>
      <c r="H218" s="36">
        <v>172</v>
      </c>
      <c r="I218" s="30">
        <f>H218/G218*100</f>
        <v>36.21052631578948</v>
      </c>
      <c r="J218" s="69"/>
      <c r="K218" s="2"/>
      <c r="L218" s="2"/>
    </row>
    <row r="219" spans="1:12" ht="12.75">
      <c r="A219" s="43" t="s">
        <v>1426</v>
      </c>
      <c r="B219" s="17" t="s">
        <v>1427</v>
      </c>
      <c r="C219" s="35">
        <v>71</v>
      </c>
      <c r="D219" s="36">
        <v>141</v>
      </c>
      <c r="E219" s="35">
        <f>C219-D219</f>
        <v>-70</v>
      </c>
      <c r="F219" s="27">
        <f>D219/C219</f>
        <v>1.9859154929577465</v>
      </c>
      <c r="G219" s="35">
        <v>44</v>
      </c>
      <c r="H219" s="36">
        <v>0</v>
      </c>
      <c r="I219" s="30">
        <f>H219/G219*100</f>
        <v>0</v>
      </c>
      <c r="J219" s="69"/>
      <c r="K219" s="2"/>
      <c r="L219" s="2"/>
    </row>
    <row r="220" spans="1:12" ht="12.75">
      <c r="A220" s="43" t="s">
        <v>1062</v>
      </c>
      <c r="B220" s="17" t="s">
        <v>1073</v>
      </c>
      <c r="C220" s="35">
        <v>7</v>
      </c>
      <c r="D220" s="36">
        <v>0</v>
      </c>
      <c r="E220" s="35">
        <f>C220-D220</f>
        <v>7</v>
      </c>
      <c r="F220" s="27" t="s">
        <v>4775</v>
      </c>
      <c r="G220" s="35">
        <v>8</v>
      </c>
      <c r="H220" s="36">
        <v>1</v>
      </c>
      <c r="I220" s="30">
        <f>H220/G220*100</f>
        <v>12.5</v>
      </c>
      <c r="J220" s="69"/>
      <c r="K220" s="2"/>
      <c r="L220" s="2"/>
    </row>
    <row r="221" spans="1:12" ht="12.75">
      <c r="A221" s="43" t="s">
        <v>1064</v>
      </c>
      <c r="B221" s="17" t="s">
        <v>1061</v>
      </c>
      <c r="C221" s="35">
        <v>134</v>
      </c>
      <c r="D221" s="36">
        <v>6</v>
      </c>
      <c r="E221" s="35">
        <f>C221-D221</f>
        <v>128</v>
      </c>
      <c r="F221" s="27">
        <f>D221/C221</f>
        <v>0.04477611940298507</v>
      </c>
      <c r="G221" s="35">
        <v>230</v>
      </c>
      <c r="H221" s="36">
        <v>75</v>
      </c>
      <c r="I221" s="30">
        <f>H221/G221*100</f>
        <v>32.608695652173914</v>
      </c>
      <c r="J221" s="69"/>
      <c r="K221" s="2"/>
      <c r="L221" s="2"/>
    </row>
    <row r="222" spans="1:12" ht="12.75">
      <c r="A222" s="43" t="s">
        <v>1428</v>
      </c>
      <c r="B222" s="17" t="s">
        <v>1429</v>
      </c>
      <c r="C222" s="35">
        <v>0</v>
      </c>
      <c r="D222" s="36">
        <v>2</v>
      </c>
      <c r="E222" s="35">
        <f>C222-D222</f>
        <v>-2</v>
      </c>
      <c r="F222" s="27" t="s">
        <v>4776</v>
      </c>
      <c r="G222" s="39" t="s">
        <v>4777</v>
      </c>
      <c r="H222" s="40" t="s">
        <v>4777</v>
      </c>
      <c r="I222" s="32" t="s">
        <v>4777</v>
      </c>
      <c r="J222" s="69"/>
      <c r="K222" s="2"/>
      <c r="L222" s="2"/>
    </row>
    <row r="223" spans="1:12" ht="12.75">
      <c r="A223" s="43" t="s">
        <v>1430</v>
      </c>
      <c r="B223" s="17" t="s">
        <v>1431</v>
      </c>
      <c r="C223" s="35">
        <v>1176</v>
      </c>
      <c r="D223" s="36">
        <v>243</v>
      </c>
      <c r="E223" s="35">
        <f>C223-D223</f>
        <v>933</v>
      </c>
      <c r="F223" s="27">
        <f>D223/C223</f>
        <v>0.2066326530612245</v>
      </c>
      <c r="G223" s="35">
        <v>987</v>
      </c>
      <c r="H223" s="36">
        <v>133</v>
      </c>
      <c r="I223" s="30">
        <f>H223/G223*100</f>
        <v>13.47517730496454</v>
      </c>
      <c r="J223" s="69"/>
      <c r="K223" s="2"/>
      <c r="L223" s="2"/>
    </row>
    <row r="224" spans="1:12" ht="12.75">
      <c r="A224" s="43" t="s">
        <v>1432</v>
      </c>
      <c r="B224" s="17" t="s">
        <v>1433</v>
      </c>
      <c r="C224" s="35">
        <v>1886</v>
      </c>
      <c r="D224" s="36">
        <v>95</v>
      </c>
      <c r="E224" s="35">
        <f>C224-D224</f>
        <v>1791</v>
      </c>
      <c r="F224" s="27">
        <f>D224/C224</f>
        <v>0.0503711558854719</v>
      </c>
      <c r="G224" s="35">
        <v>3195</v>
      </c>
      <c r="H224" s="36">
        <v>1103</v>
      </c>
      <c r="I224" s="30">
        <f>H224/G224*100</f>
        <v>34.5226917057903</v>
      </c>
      <c r="J224" s="69"/>
      <c r="K224" s="2"/>
      <c r="L224" s="2"/>
    </row>
    <row r="225" spans="1:12" ht="12.75">
      <c r="A225" s="43" t="s">
        <v>1434</v>
      </c>
      <c r="B225" s="17" t="s">
        <v>1435</v>
      </c>
      <c r="C225" s="35">
        <v>29</v>
      </c>
      <c r="D225" s="36">
        <v>14</v>
      </c>
      <c r="E225" s="35">
        <f>C225-D225</f>
        <v>15</v>
      </c>
      <c r="F225" s="27">
        <f>D225/C225</f>
        <v>0.4827586206896552</v>
      </c>
      <c r="G225" s="35">
        <v>47</v>
      </c>
      <c r="H225" s="36">
        <v>18</v>
      </c>
      <c r="I225" s="30">
        <f>H225/G225*100</f>
        <v>38.297872340425535</v>
      </c>
      <c r="J225" s="69"/>
      <c r="K225" s="2"/>
      <c r="L225" s="2"/>
    </row>
    <row r="226" spans="1:12" ht="12.75">
      <c r="A226" s="43" t="s">
        <v>461</v>
      </c>
      <c r="B226" s="17" t="s">
        <v>1436</v>
      </c>
      <c r="C226" s="35">
        <v>11</v>
      </c>
      <c r="D226" s="36">
        <v>8</v>
      </c>
      <c r="E226" s="35">
        <f>C226-D226</f>
        <v>3</v>
      </c>
      <c r="F226" s="27">
        <f>D226/C226</f>
        <v>0.7272727272727273</v>
      </c>
      <c r="G226" s="35">
        <v>11</v>
      </c>
      <c r="H226" s="36">
        <v>3</v>
      </c>
      <c r="I226" s="30">
        <f>H226/G226*100</f>
        <v>27.27272727272727</v>
      </c>
      <c r="J226" s="69"/>
      <c r="K226" s="2"/>
      <c r="L226" s="2"/>
    </row>
    <row r="227" spans="1:12" ht="12.75">
      <c r="A227" s="43" t="s">
        <v>1437</v>
      </c>
      <c r="B227" s="17" t="s">
        <v>1438</v>
      </c>
      <c r="C227" s="35">
        <v>0</v>
      </c>
      <c r="D227" s="36">
        <v>0</v>
      </c>
      <c r="E227" s="35">
        <f>C227-D227</f>
        <v>0</v>
      </c>
      <c r="F227" s="27" t="s">
        <v>4777</v>
      </c>
      <c r="G227" s="35">
        <v>1</v>
      </c>
      <c r="H227" s="36">
        <v>1</v>
      </c>
      <c r="I227" s="30">
        <f>H227/G227*100</f>
        <v>100</v>
      </c>
      <c r="J227" s="69"/>
      <c r="K227" s="2"/>
      <c r="L227" s="2"/>
    </row>
    <row r="228" spans="1:12" ht="12.75">
      <c r="A228" s="43" t="s">
        <v>1439</v>
      </c>
      <c r="B228" s="17" t="s">
        <v>1440</v>
      </c>
      <c r="C228" s="35">
        <v>24</v>
      </c>
      <c r="D228" s="36">
        <v>5</v>
      </c>
      <c r="E228" s="35">
        <f>C228-D228</f>
        <v>19</v>
      </c>
      <c r="F228" s="27">
        <f>D228/C228</f>
        <v>0.20833333333333334</v>
      </c>
      <c r="G228" s="35">
        <v>18</v>
      </c>
      <c r="H228" s="36">
        <v>3</v>
      </c>
      <c r="I228" s="30">
        <f>H228/G228*100</f>
        <v>16.666666666666664</v>
      </c>
      <c r="J228" s="69"/>
      <c r="K228" s="2"/>
      <c r="L228" s="2"/>
    </row>
    <row r="229" spans="1:12" ht="25.5">
      <c r="A229" s="43" t="s">
        <v>198</v>
      </c>
      <c r="B229" s="17" t="s">
        <v>4772</v>
      </c>
      <c r="C229" s="35">
        <v>4</v>
      </c>
      <c r="D229" s="36">
        <v>0</v>
      </c>
      <c r="E229" s="35">
        <f>C229-D229</f>
        <v>4</v>
      </c>
      <c r="F229" s="27" t="s">
        <v>4775</v>
      </c>
      <c r="G229" s="35">
        <v>5</v>
      </c>
      <c r="H229" s="36">
        <v>1</v>
      </c>
      <c r="I229" s="30">
        <f>H229/G229*100</f>
        <v>20</v>
      </c>
      <c r="J229" s="69"/>
      <c r="K229" s="2"/>
      <c r="L229" s="2"/>
    </row>
    <row r="230" spans="1:12" ht="12.75">
      <c r="A230" s="43" t="s">
        <v>1441</v>
      </c>
      <c r="B230" s="17" t="s">
        <v>1442</v>
      </c>
      <c r="C230" s="35">
        <v>118</v>
      </c>
      <c r="D230" s="36">
        <v>8</v>
      </c>
      <c r="E230" s="35">
        <f>C230-D230</f>
        <v>110</v>
      </c>
      <c r="F230" s="27">
        <f>D230/C230</f>
        <v>0.06779661016949153</v>
      </c>
      <c r="G230" s="35">
        <v>107</v>
      </c>
      <c r="H230" s="36">
        <v>13</v>
      </c>
      <c r="I230" s="30">
        <f>H230/G230*100</f>
        <v>12.149532710280374</v>
      </c>
      <c r="J230" s="69"/>
      <c r="K230" s="2"/>
      <c r="L230" s="2"/>
    </row>
    <row r="231" spans="1:12" ht="12.75">
      <c r="A231" s="43" t="s">
        <v>1443</v>
      </c>
      <c r="B231" s="17" t="s">
        <v>218</v>
      </c>
      <c r="C231" s="35">
        <v>86</v>
      </c>
      <c r="D231" s="36">
        <v>1</v>
      </c>
      <c r="E231" s="35">
        <f>C231-D231</f>
        <v>85</v>
      </c>
      <c r="F231" s="27">
        <f>D231/C231</f>
        <v>0.011627906976744186</v>
      </c>
      <c r="G231" s="35">
        <v>80</v>
      </c>
      <c r="H231" s="36">
        <v>14</v>
      </c>
      <c r="I231" s="30">
        <f>H231/G231*100</f>
        <v>17.5</v>
      </c>
      <c r="J231" s="69"/>
      <c r="K231" s="2"/>
      <c r="L231" s="2"/>
    </row>
    <row r="232" spans="1:12" ht="12.75">
      <c r="A232" s="43" t="s">
        <v>1444</v>
      </c>
      <c r="B232" s="17" t="s">
        <v>220</v>
      </c>
      <c r="C232" s="35">
        <v>16389</v>
      </c>
      <c r="D232" s="36">
        <v>246</v>
      </c>
      <c r="E232" s="35">
        <f>C232-D232</f>
        <v>16143</v>
      </c>
      <c r="F232" s="27">
        <f>D232/C232</f>
        <v>0.015010067728354384</v>
      </c>
      <c r="G232" s="35">
        <v>17507</v>
      </c>
      <c r="H232" s="36">
        <v>3889</v>
      </c>
      <c r="I232" s="30">
        <f>H232/G232*100</f>
        <v>22.21397155423545</v>
      </c>
      <c r="J232" s="69"/>
      <c r="K232" s="2"/>
      <c r="L232" s="2"/>
    </row>
    <row r="233" spans="1:12" ht="12.75">
      <c r="A233" s="43" t="s">
        <v>1445</v>
      </c>
      <c r="B233" s="17" t="s">
        <v>1446</v>
      </c>
      <c r="C233" s="35">
        <v>476</v>
      </c>
      <c r="D233" s="36">
        <v>104</v>
      </c>
      <c r="E233" s="35">
        <f>C233-D233</f>
        <v>372</v>
      </c>
      <c r="F233" s="27">
        <f>D233/C233</f>
        <v>0.2184873949579832</v>
      </c>
      <c r="G233" s="35">
        <v>585</v>
      </c>
      <c r="H233" s="36">
        <v>153</v>
      </c>
      <c r="I233" s="30">
        <f>H233/G233*100</f>
        <v>26.153846153846157</v>
      </c>
      <c r="J233" s="69"/>
      <c r="K233" s="2"/>
      <c r="L233" s="2"/>
    </row>
    <row r="234" spans="1:12" ht="12.75">
      <c r="A234" s="43" t="s">
        <v>1447</v>
      </c>
      <c r="B234" s="17" t="s">
        <v>1448</v>
      </c>
      <c r="C234" s="35">
        <v>216</v>
      </c>
      <c r="D234" s="36">
        <v>128</v>
      </c>
      <c r="E234" s="35">
        <f>C234-D234</f>
        <v>88</v>
      </c>
      <c r="F234" s="27">
        <f>D234/C234</f>
        <v>0.5925925925925926</v>
      </c>
      <c r="G234" s="35">
        <v>272</v>
      </c>
      <c r="H234" s="36">
        <v>65</v>
      </c>
      <c r="I234" s="30">
        <f>H234/G234*100</f>
        <v>23.897058823529413</v>
      </c>
      <c r="J234" s="69"/>
      <c r="K234" s="2"/>
      <c r="L234" s="2"/>
    </row>
    <row r="235" spans="1:12" ht="12.75">
      <c r="A235" s="43" t="s">
        <v>1449</v>
      </c>
      <c r="B235" s="17" t="s">
        <v>1450</v>
      </c>
      <c r="C235" s="35">
        <v>4</v>
      </c>
      <c r="D235" s="36">
        <v>8</v>
      </c>
      <c r="E235" s="35">
        <f>C235-D235</f>
        <v>-4</v>
      </c>
      <c r="F235" s="27">
        <f>D235/C235</f>
        <v>2</v>
      </c>
      <c r="G235" s="35">
        <v>1</v>
      </c>
      <c r="H235" s="36">
        <v>0</v>
      </c>
      <c r="I235" s="30">
        <f>H235/G235*100</f>
        <v>0</v>
      </c>
      <c r="J235" s="69"/>
      <c r="K235" s="2"/>
      <c r="L235" s="2"/>
    </row>
    <row r="236" spans="1:12" ht="12.75">
      <c r="A236" s="43" t="s">
        <v>1451</v>
      </c>
      <c r="B236" s="17" t="s">
        <v>483</v>
      </c>
      <c r="C236" s="35">
        <v>47</v>
      </c>
      <c r="D236" s="36">
        <v>18</v>
      </c>
      <c r="E236" s="35">
        <f>C236-D236</f>
        <v>29</v>
      </c>
      <c r="F236" s="27">
        <f>D236/C236</f>
        <v>0.3829787234042553</v>
      </c>
      <c r="G236" s="35">
        <v>64</v>
      </c>
      <c r="H236" s="36">
        <v>14</v>
      </c>
      <c r="I236" s="30">
        <f>H236/G236*100</f>
        <v>21.875</v>
      </c>
      <c r="J236" s="69"/>
      <c r="K236" s="2"/>
      <c r="L236" s="2"/>
    </row>
    <row r="237" spans="1:12" ht="12.75">
      <c r="A237" s="43" t="s">
        <v>1452</v>
      </c>
      <c r="B237" s="17" t="s">
        <v>1453</v>
      </c>
      <c r="C237" s="35">
        <v>302</v>
      </c>
      <c r="D237" s="36">
        <v>44</v>
      </c>
      <c r="E237" s="35">
        <f>C237-D237</f>
        <v>258</v>
      </c>
      <c r="F237" s="27">
        <f>D237/C237</f>
        <v>0.1456953642384106</v>
      </c>
      <c r="G237" s="35">
        <v>473</v>
      </c>
      <c r="H237" s="36">
        <v>150</v>
      </c>
      <c r="I237" s="30">
        <f>H237/G237*100</f>
        <v>31.712473572938688</v>
      </c>
      <c r="J237" s="69"/>
      <c r="K237" s="2"/>
      <c r="L237" s="2"/>
    </row>
    <row r="238" spans="1:12" ht="25.5">
      <c r="A238" s="43" t="s">
        <v>1454</v>
      </c>
      <c r="B238" s="17" t="s">
        <v>1455</v>
      </c>
      <c r="C238" s="35">
        <v>29</v>
      </c>
      <c r="D238" s="36">
        <v>42</v>
      </c>
      <c r="E238" s="35">
        <f>C238-D238</f>
        <v>-13</v>
      </c>
      <c r="F238" s="27">
        <f>D238/C238</f>
        <v>1.4482758620689655</v>
      </c>
      <c r="G238" s="35">
        <v>31</v>
      </c>
      <c r="H238" s="36">
        <v>8</v>
      </c>
      <c r="I238" s="30">
        <f>H238/G238*100</f>
        <v>25.806451612903224</v>
      </c>
      <c r="J238" s="69"/>
      <c r="K238" s="2"/>
      <c r="L238" s="2"/>
    </row>
    <row r="239" spans="1:12" ht="12.75">
      <c r="A239" s="43" t="s">
        <v>1456</v>
      </c>
      <c r="B239" s="17" t="s">
        <v>1457</v>
      </c>
      <c r="C239" s="35">
        <v>5</v>
      </c>
      <c r="D239" s="36">
        <v>1</v>
      </c>
      <c r="E239" s="35">
        <f>C239-D239</f>
        <v>4</v>
      </c>
      <c r="F239" s="27">
        <f>D239/C239</f>
        <v>0.2</v>
      </c>
      <c r="G239" s="35">
        <v>4</v>
      </c>
      <c r="H239" s="36">
        <v>0</v>
      </c>
      <c r="I239" s="30">
        <f>H239/G239*100</f>
        <v>0</v>
      </c>
      <c r="J239" s="69"/>
      <c r="K239" s="2"/>
      <c r="L239" s="2"/>
    </row>
    <row r="240" spans="1:12" ht="12.75">
      <c r="A240" s="43" t="s">
        <v>1458</v>
      </c>
      <c r="B240" s="17" t="s">
        <v>1459</v>
      </c>
      <c r="C240" s="35">
        <v>41</v>
      </c>
      <c r="D240" s="36">
        <v>353</v>
      </c>
      <c r="E240" s="35">
        <f>C240-D240</f>
        <v>-312</v>
      </c>
      <c r="F240" s="27">
        <f>D240/C240</f>
        <v>8.609756097560975</v>
      </c>
      <c r="G240" s="35">
        <v>28</v>
      </c>
      <c r="H240" s="36">
        <v>0</v>
      </c>
      <c r="I240" s="30">
        <f>H240/G240*100</f>
        <v>0</v>
      </c>
      <c r="J240" s="69"/>
      <c r="K240" s="2"/>
      <c r="L240" s="2"/>
    </row>
    <row r="241" spans="1:12" ht="12.75">
      <c r="A241" s="43" t="s">
        <v>352</v>
      </c>
      <c r="B241" s="17" t="s">
        <v>1460</v>
      </c>
      <c r="C241" s="35">
        <v>120</v>
      </c>
      <c r="D241" s="36">
        <v>14</v>
      </c>
      <c r="E241" s="35">
        <f>C241-D241</f>
        <v>106</v>
      </c>
      <c r="F241" s="27">
        <f>D241/C241</f>
        <v>0.11666666666666667</v>
      </c>
      <c r="G241" s="35">
        <v>154</v>
      </c>
      <c r="H241" s="36">
        <v>43</v>
      </c>
      <c r="I241" s="30">
        <f>H241/G241*100</f>
        <v>27.92207792207792</v>
      </c>
      <c r="J241" s="69"/>
      <c r="K241" s="2"/>
      <c r="L241" s="2"/>
    </row>
    <row r="242" spans="1:12" ht="12.75">
      <c r="A242" s="43" t="s">
        <v>354</v>
      </c>
      <c r="B242" s="17" t="s">
        <v>1461</v>
      </c>
      <c r="C242" s="35">
        <v>5</v>
      </c>
      <c r="D242" s="36">
        <v>2</v>
      </c>
      <c r="E242" s="35">
        <f>C242-D242</f>
        <v>3</v>
      </c>
      <c r="F242" s="27">
        <f>D242/C242</f>
        <v>0.4</v>
      </c>
      <c r="G242" s="35">
        <v>10</v>
      </c>
      <c r="H242" s="36">
        <v>3</v>
      </c>
      <c r="I242" s="30">
        <f>H242/G242*100</f>
        <v>30</v>
      </c>
      <c r="J242" s="69"/>
      <c r="K242" s="2"/>
      <c r="L242" s="2"/>
    </row>
    <row r="243" spans="1:12" ht="12.75">
      <c r="A243" s="43" t="s">
        <v>356</v>
      </c>
      <c r="B243" s="17" t="s">
        <v>1462</v>
      </c>
      <c r="C243" s="35">
        <v>7</v>
      </c>
      <c r="D243" s="36">
        <v>0</v>
      </c>
      <c r="E243" s="35">
        <f>C243-D243</f>
        <v>7</v>
      </c>
      <c r="F243" s="27" t="s">
        <v>4775</v>
      </c>
      <c r="G243" s="35">
        <v>11</v>
      </c>
      <c r="H243" s="36">
        <v>2</v>
      </c>
      <c r="I243" s="30">
        <f>H243/G243*100</f>
        <v>18.181818181818183</v>
      </c>
      <c r="J243" s="69"/>
      <c r="K243" s="2"/>
      <c r="L243" s="2"/>
    </row>
    <row r="244" spans="1:12" ht="19.5" customHeight="1">
      <c r="A244" s="43" t="s">
        <v>358</v>
      </c>
      <c r="B244" s="17" t="s">
        <v>1463</v>
      </c>
      <c r="C244" s="35">
        <v>99</v>
      </c>
      <c r="D244" s="36">
        <v>17</v>
      </c>
      <c r="E244" s="35">
        <f>C244-D244</f>
        <v>82</v>
      </c>
      <c r="F244" s="27">
        <f>D244/C244</f>
        <v>0.1717171717171717</v>
      </c>
      <c r="G244" s="35">
        <v>132</v>
      </c>
      <c r="H244" s="36">
        <v>39</v>
      </c>
      <c r="I244" s="30">
        <f>H244/G244*100</f>
        <v>29.545454545454547</v>
      </c>
      <c r="J244" s="69"/>
      <c r="K244" s="2"/>
      <c r="L244" s="2"/>
    </row>
    <row r="245" spans="1:12" ht="25.5">
      <c r="A245" s="43" t="s">
        <v>832</v>
      </c>
      <c r="B245" s="17" t="s">
        <v>1464</v>
      </c>
      <c r="C245" s="35">
        <v>1354</v>
      </c>
      <c r="D245" s="36">
        <v>50</v>
      </c>
      <c r="E245" s="35">
        <f>C245-D245</f>
        <v>1304</v>
      </c>
      <c r="F245" s="27">
        <f>D245/C245</f>
        <v>0.03692762186115214</v>
      </c>
      <c r="G245" s="35">
        <v>1958</v>
      </c>
      <c r="H245" s="36">
        <v>588</v>
      </c>
      <c r="I245" s="30">
        <f>H245/G245*100</f>
        <v>30.030643513789578</v>
      </c>
      <c r="J245" s="69"/>
      <c r="K245" s="2"/>
      <c r="L245" s="2"/>
    </row>
    <row r="246" spans="1:12" ht="28.5">
      <c r="A246" s="43" t="s">
        <v>834</v>
      </c>
      <c r="B246" s="17" t="s">
        <v>4570</v>
      </c>
      <c r="C246" s="35">
        <v>3263</v>
      </c>
      <c r="D246" s="36">
        <v>549</v>
      </c>
      <c r="E246" s="35">
        <f>C246-D246</f>
        <v>2714</v>
      </c>
      <c r="F246" s="27">
        <f>D246/C246</f>
        <v>0.16825007661661048</v>
      </c>
      <c r="G246" s="35">
        <v>3315</v>
      </c>
      <c r="H246" s="36">
        <v>560</v>
      </c>
      <c r="I246" s="30">
        <f>H246/G246*100</f>
        <v>16.89291101055807</v>
      </c>
      <c r="J246" s="69"/>
      <c r="K246" s="2"/>
      <c r="L246" s="2"/>
    </row>
    <row r="247" spans="1:12" ht="15.75">
      <c r="A247" s="43" t="s">
        <v>831</v>
      </c>
      <c r="B247" s="17" t="s">
        <v>4571</v>
      </c>
      <c r="C247" s="35">
        <v>828</v>
      </c>
      <c r="D247" s="36">
        <v>354</v>
      </c>
      <c r="E247" s="35">
        <f>C247-D247</f>
        <v>474</v>
      </c>
      <c r="F247" s="27">
        <f>D247/C247</f>
        <v>0.427536231884058</v>
      </c>
      <c r="G247" s="35">
        <v>593</v>
      </c>
      <c r="H247" s="36">
        <v>4</v>
      </c>
      <c r="I247" s="30">
        <f>H247/G247*100</f>
        <v>0.6745362563237773</v>
      </c>
      <c r="J247" s="69"/>
      <c r="K247" s="2"/>
      <c r="L247" s="2"/>
    </row>
    <row r="248" spans="1:12" ht="25.5">
      <c r="A248" s="43" t="s">
        <v>1465</v>
      </c>
      <c r="B248" s="17" t="s">
        <v>1466</v>
      </c>
      <c r="C248" s="35">
        <v>991</v>
      </c>
      <c r="D248" s="36">
        <v>36</v>
      </c>
      <c r="E248" s="35">
        <f>C248-D248</f>
        <v>955</v>
      </c>
      <c r="F248" s="27">
        <f>D248/C248</f>
        <v>0.03632694248234107</v>
      </c>
      <c r="G248" s="35">
        <v>1337</v>
      </c>
      <c r="H248" s="36">
        <v>379</v>
      </c>
      <c r="I248" s="30">
        <f>H248/G248*100</f>
        <v>28.347045624532534</v>
      </c>
      <c r="J248" s="69"/>
      <c r="K248" s="2"/>
      <c r="L248" s="2"/>
    </row>
    <row r="249" spans="1:12" ht="12.75">
      <c r="A249" s="43" t="s">
        <v>1467</v>
      </c>
      <c r="B249" s="17" t="s">
        <v>1468</v>
      </c>
      <c r="C249" s="35">
        <v>107</v>
      </c>
      <c r="D249" s="36">
        <v>44</v>
      </c>
      <c r="E249" s="35">
        <f>C249-D249</f>
        <v>63</v>
      </c>
      <c r="F249" s="27">
        <f>D249/C249</f>
        <v>0.411214953271028</v>
      </c>
      <c r="G249" s="35">
        <v>146</v>
      </c>
      <c r="H249" s="36">
        <v>51</v>
      </c>
      <c r="I249" s="30">
        <f>H249/G249*100</f>
        <v>34.93150684931507</v>
      </c>
      <c r="J249" s="69"/>
      <c r="K249" s="2"/>
      <c r="L249" s="2"/>
    </row>
    <row r="250" spans="1:12" ht="25.5">
      <c r="A250" s="43" t="s">
        <v>1469</v>
      </c>
      <c r="B250" s="17" t="s">
        <v>1470</v>
      </c>
      <c r="C250" s="35">
        <v>148</v>
      </c>
      <c r="D250" s="36">
        <v>0</v>
      </c>
      <c r="E250" s="35">
        <f>C250-D250</f>
        <v>148</v>
      </c>
      <c r="F250" s="27" t="s">
        <v>4775</v>
      </c>
      <c r="G250" s="35">
        <v>178</v>
      </c>
      <c r="H250" s="36">
        <v>45</v>
      </c>
      <c r="I250" s="30">
        <f>H250/G250*100</f>
        <v>25.280898876404496</v>
      </c>
      <c r="J250" s="69"/>
      <c r="K250" s="2"/>
      <c r="L250" s="2"/>
    </row>
    <row r="251" spans="1:12" ht="12.75">
      <c r="A251" s="43" t="s">
        <v>1471</v>
      </c>
      <c r="B251" s="17" t="s">
        <v>1472</v>
      </c>
      <c r="C251" s="35">
        <v>5634</v>
      </c>
      <c r="D251" s="36">
        <v>1034</v>
      </c>
      <c r="E251" s="35">
        <f>C251-D251</f>
        <v>4600</v>
      </c>
      <c r="F251" s="27">
        <f>D251/C251</f>
        <v>0.18352857649982252</v>
      </c>
      <c r="G251" s="35">
        <v>7459</v>
      </c>
      <c r="H251" s="36">
        <v>2139</v>
      </c>
      <c r="I251" s="30">
        <f>H251/G251*100</f>
        <v>28.676766322563346</v>
      </c>
      <c r="J251" s="69"/>
      <c r="K251" s="2"/>
      <c r="L251" s="2"/>
    </row>
    <row r="252" spans="1:12" ht="25.5">
      <c r="A252" s="43" t="s">
        <v>1473</v>
      </c>
      <c r="B252" s="17" t="s">
        <v>1474</v>
      </c>
      <c r="C252" s="35">
        <v>30</v>
      </c>
      <c r="D252" s="36">
        <v>25</v>
      </c>
      <c r="E252" s="35">
        <f>C252-D252</f>
        <v>5</v>
      </c>
      <c r="F252" s="27">
        <f>D252/C252</f>
        <v>0.8333333333333334</v>
      </c>
      <c r="G252" s="35">
        <v>52</v>
      </c>
      <c r="H252" s="36">
        <v>17</v>
      </c>
      <c r="I252" s="30">
        <f>H252/G252*100</f>
        <v>32.69230769230769</v>
      </c>
      <c r="J252" s="69"/>
      <c r="K252" s="2"/>
      <c r="L252" s="2"/>
    </row>
    <row r="253" spans="1:12" ht="12.75">
      <c r="A253" s="43" t="s">
        <v>823</v>
      </c>
      <c r="B253" s="17" t="s">
        <v>1475</v>
      </c>
      <c r="C253" s="35">
        <v>3633</v>
      </c>
      <c r="D253" s="36">
        <v>970</v>
      </c>
      <c r="E253" s="35">
        <f>C253-D253</f>
        <v>2663</v>
      </c>
      <c r="F253" s="27">
        <f>D253/C253</f>
        <v>0.2669969721992843</v>
      </c>
      <c r="G253" s="35">
        <v>4950</v>
      </c>
      <c r="H253" s="36">
        <v>1474</v>
      </c>
      <c r="I253" s="30">
        <f>H253/G253*100</f>
        <v>29.777777777777775</v>
      </c>
      <c r="J253" s="69"/>
      <c r="K253" s="2"/>
      <c r="L253" s="2"/>
    </row>
    <row r="254" spans="1:12" ht="12.75">
      <c r="A254" s="43" t="s">
        <v>837</v>
      </c>
      <c r="B254" s="17" t="s">
        <v>1476</v>
      </c>
      <c r="C254" s="35">
        <v>126</v>
      </c>
      <c r="D254" s="36">
        <v>151</v>
      </c>
      <c r="E254" s="35">
        <f>C254-D254</f>
        <v>-25</v>
      </c>
      <c r="F254" s="27">
        <f>D254/C254</f>
        <v>1.1984126984126984</v>
      </c>
      <c r="G254" s="35">
        <v>170</v>
      </c>
      <c r="H254" s="36">
        <v>46</v>
      </c>
      <c r="I254" s="30">
        <f>H254/G254*100</f>
        <v>27.058823529411764</v>
      </c>
      <c r="J254" s="69"/>
      <c r="K254" s="2"/>
      <c r="L254" s="2"/>
    </row>
    <row r="255" spans="1:12" ht="25.5">
      <c r="A255" s="43" t="s">
        <v>839</v>
      </c>
      <c r="B255" s="17" t="s">
        <v>1477</v>
      </c>
      <c r="C255" s="35">
        <v>79</v>
      </c>
      <c r="D255" s="36">
        <v>29</v>
      </c>
      <c r="E255" s="35">
        <f>C255-D255</f>
        <v>50</v>
      </c>
      <c r="F255" s="27">
        <f>D255/C255</f>
        <v>0.3670886075949367</v>
      </c>
      <c r="G255" s="35">
        <v>110</v>
      </c>
      <c r="H255" s="36">
        <v>32</v>
      </c>
      <c r="I255" s="30">
        <f>H255/G255*100</f>
        <v>29.09090909090909</v>
      </c>
      <c r="J255" s="69"/>
      <c r="K255" s="2"/>
      <c r="L255" s="2"/>
    </row>
    <row r="256" spans="1:12" ht="25.5">
      <c r="A256" s="43" t="s">
        <v>1478</v>
      </c>
      <c r="B256" s="17" t="s">
        <v>1479</v>
      </c>
      <c r="C256" s="35">
        <v>27</v>
      </c>
      <c r="D256" s="36">
        <v>1</v>
      </c>
      <c r="E256" s="35">
        <f>C256-D256</f>
        <v>26</v>
      </c>
      <c r="F256" s="27">
        <f>D256/C256</f>
        <v>0.037037037037037035</v>
      </c>
      <c r="G256" s="35">
        <v>36</v>
      </c>
      <c r="H256" s="36">
        <v>11</v>
      </c>
      <c r="I256" s="30">
        <f>H256/G256*100</f>
        <v>30.555555555555557</v>
      </c>
      <c r="J256" s="69"/>
      <c r="K256" s="2"/>
      <c r="L256" s="2"/>
    </row>
    <row r="257" spans="1:12" ht="12.75">
      <c r="A257" s="43" t="s">
        <v>1480</v>
      </c>
      <c r="B257" s="17" t="s">
        <v>1481</v>
      </c>
      <c r="C257" s="35">
        <v>6</v>
      </c>
      <c r="D257" s="36">
        <v>0</v>
      </c>
      <c r="E257" s="35">
        <f>C257-D257</f>
        <v>6</v>
      </c>
      <c r="F257" s="27" t="s">
        <v>4775</v>
      </c>
      <c r="G257" s="35">
        <v>10</v>
      </c>
      <c r="H257" s="36">
        <v>1</v>
      </c>
      <c r="I257" s="30">
        <f>H257/G257*100</f>
        <v>10</v>
      </c>
      <c r="J257" s="69"/>
      <c r="K257" s="2"/>
      <c r="L257" s="2"/>
    </row>
    <row r="258" spans="1:12" ht="12.75">
      <c r="A258" s="43" t="s">
        <v>1482</v>
      </c>
      <c r="B258" s="17" t="s">
        <v>1483</v>
      </c>
      <c r="C258" s="35">
        <v>497</v>
      </c>
      <c r="D258" s="36">
        <v>92</v>
      </c>
      <c r="E258" s="35">
        <f>C258-D258</f>
        <v>405</v>
      </c>
      <c r="F258" s="27">
        <f>D258/C258</f>
        <v>0.1851106639839034</v>
      </c>
      <c r="G258" s="35">
        <v>725</v>
      </c>
      <c r="H258" s="36">
        <v>221</v>
      </c>
      <c r="I258" s="30">
        <f>H258/G258*100</f>
        <v>30.482758620689655</v>
      </c>
      <c r="J258" s="69"/>
      <c r="K258" s="2"/>
      <c r="L258" s="2"/>
    </row>
    <row r="259" spans="1:12" ht="25.5">
      <c r="A259" s="43" t="s">
        <v>1484</v>
      </c>
      <c r="B259" s="17" t="s">
        <v>1485</v>
      </c>
      <c r="C259" s="35">
        <v>49</v>
      </c>
      <c r="D259" s="36">
        <v>15</v>
      </c>
      <c r="E259" s="35">
        <f>C259-D259</f>
        <v>34</v>
      </c>
      <c r="F259" s="27">
        <f>D259/C259</f>
        <v>0.30612244897959184</v>
      </c>
      <c r="G259" s="35">
        <v>66</v>
      </c>
      <c r="H259" s="36">
        <v>16</v>
      </c>
      <c r="I259" s="30">
        <f>H259/G259*100</f>
        <v>24.242424242424242</v>
      </c>
      <c r="J259" s="69"/>
      <c r="K259" s="2"/>
      <c r="L259" s="2"/>
    </row>
    <row r="260" spans="1:12" ht="25.5">
      <c r="A260" s="43" t="s">
        <v>1486</v>
      </c>
      <c r="B260" s="17" t="s">
        <v>1487</v>
      </c>
      <c r="C260" s="35">
        <v>423</v>
      </c>
      <c r="D260" s="36">
        <v>14</v>
      </c>
      <c r="E260" s="35">
        <f>C260-D260</f>
        <v>409</v>
      </c>
      <c r="F260" s="27">
        <f>D260/C260</f>
        <v>0.03309692671394799</v>
      </c>
      <c r="G260" s="35">
        <v>476</v>
      </c>
      <c r="H260" s="36">
        <v>109</v>
      </c>
      <c r="I260" s="30">
        <f>H260/G260*100</f>
        <v>22.899159663865547</v>
      </c>
      <c r="J260" s="69"/>
      <c r="K260" s="2"/>
      <c r="L260" s="2"/>
    </row>
    <row r="261" spans="1:12" ht="12.75">
      <c r="A261" s="43" t="s">
        <v>1488</v>
      </c>
      <c r="B261" s="17" t="s">
        <v>1489</v>
      </c>
      <c r="C261" s="35">
        <v>98</v>
      </c>
      <c r="D261" s="36">
        <v>1</v>
      </c>
      <c r="E261" s="35">
        <f>C261-D261</f>
        <v>97</v>
      </c>
      <c r="F261" s="27">
        <f>D261/C261</f>
        <v>0.01020408163265306</v>
      </c>
      <c r="G261" s="35">
        <v>114</v>
      </c>
      <c r="H261" s="36">
        <v>29</v>
      </c>
      <c r="I261" s="30">
        <f>H261/G261*100</f>
        <v>25.438596491228072</v>
      </c>
      <c r="J261" s="69"/>
      <c r="K261" s="2"/>
      <c r="L261" s="2"/>
    </row>
    <row r="262" spans="1:12" ht="25.5">
      <c r="A262" s="43" t="s">
        <v>1490</v>
      </c>
      <c r="B262" s="17" t="s">
        <v>1491</v>
      </c>
      <c r="C262" s="35">
        <v>26</v>
      </c>
      <c r="D262" s="36">
        <v>1</v>
      </c>
      <c r="E262" s="35">
        <f>C262-D262</f>
        <v>25</v>
      </c>
      <c r="F262" s="27">
        <f>D262/C262</f>
        <v>0.038461538461538464</v>
      </c>
      <c r="G262" s="35">
        <v>23</v>
      </c>
      <c r="H262" s="36">
        <v>4</v>
      </c>
      <c r="I262" s="30">
        <f>H262/G262*100</f>
        <v>17.391304347826086</v>
      </c>
      <c r="J262" s="69"/>
      <c r="K262" s="2"/>
      <c r="L262" s="2"/>
    </row>
    <row r="263" spans="1:12" ht="25.5">
      <c r="A263" s="43" t="s">
        <v>1492</v>
      </c>
      <c r="B263" s="17" t="s">
        <v>1493</v>
      </c>
      <c r="C263" s="35">
        <v>10</v>
      </c>
      <c r="D263" s="36">
        <v>0</v>
      </c>
      <c r="E263" s="35">
        <f>C263-D263</f>
        <v>10</v>
      </c>
      <c r="F263" s="27" t="s">
        <v>4775</v>
      </c>
      <c r="G263" s="35">
        <v>10</v>
      </c>
      <c r="H263" s="36">
        <v>1</v>
      </c>
      <c r="I263" s="30">
        <f>H263/G263*100</f>
        <v>10</v>
      </c>
      <c r="J263" s="69"/>
      <c r="K263" s="2"/>
      <c r="L263" s="2"/>
    </row>
    <row r="264" spans="1:12" ht="12.75">
      <c r="A264" s="43" t="s">
        <v>825</v>
      </c>
      <c r="B264" s="17" t="s">
        <v>1494</v>
      </c>
      <c r="C264" s="35">
        <v>8</v>
      </c>
      <c r="D264" s="36">
        <v>6</v>
      </c>
      <c r="E264" s="35">
        <f>C264-D264</f>
        <v>2</v>
      </c>
      <c r="F264" s="27">
        <f>D264/C264</f>
        <v>0.75</v>
      </c>
      <c r="G264" s="35">
        <v>6</v>
      </c>
      <c r="H264" s="36">
        <v>2</v>
      </c>
      <c r="I264" s="30">
        <f>H264/G264*100</f>
        <v>33.33333333333333</v>
      </c>
      <c r="J264" s="69"/>
      <c r="K264" s="2"/>
      <c r="L264" s="2"/>
    </row>
    <row r="265" spans="1:12" ht="25.5">
      <c r="A265" s="43" t="s">
        <v>1495</v>
      </c>
      <c r="B265" s="17" t="s">
        <v>1496</v>
      </c>
      <c r="C265" s="35">
        <v>20</v>
      </c>
      <c r="D265" s="36">
        <v>3</v>
      </c>
      <c r="E265" s="35">
        <f>C265-D265</f>
        <v>17</v>
      </c>
      <c r="F265" s="27">
        <f>D265/C265</f>
        <v>0.15</v>
      </c>
      <c r="G265" s="35">
        <v>27</v>
      </c>
      <c r="H265" s="36">
        <v>7</v>
      </c>
      <c r="I265" s="30">
        <f>H265/G265*100</f>
        <v>25.925925925925924</v>
      </c>
      <c r="J265" s="69"/>
      <c r="K265" s="2"/>
      <c r="L265" s="2"/>
    </row>
    <row r="266" spans="1:12" ht="12.75">
      <c r="A266" s="43" t="s">
        <v>1497</v>
      </c>
      <c r="B266" s="17" t="s">
        <v>1498</v>
      </c>
      <c r="C266" s="35">
        <v>101</v>
      </c>
      <c r="D266" s="36">
        <v>9</v>
      </c>
      <c r="E266" s="35">
        <f>C266-D266</f>
        <v>92</v>
      </c>
      <c r="F266" s="27">
        <f>D266/C266</f>
        <v>0.0891089108910891</v>
      </c>
      <c r="G266" s="35">
        <v>131</v>
      </c>
      <c r="H266" s="36">
        <v>31</v>
      </c>
      <c r="I266" s="30">
        <f>H266/G266*100</f>
        <v>23.66412213740458</v>
      </c>
      <c r="J266" s="69"/>
      <c r="K266" s="2"/>
      <c r="L266" s="2"/>
    </row>
    <row r="267" spans="1:12" ht="12.75">
      <c r="A267" s="43" t="s">
        <v>1499</v>
      </c>
      <c r="B267" s="17" t="s">
        <v>1500</v>
      </c>
      <c r="C267" s="35">
        <v>395</v>
      </c>
      <c r="D267" s="36">
        <v>13</v>
      </c>
      <c r="E267" s="35">
        <f>C267-D267</f>
        <v>382</v>
      </c>
      <c r="F267" s="27">
        <f>D267/C267</f>
        <v>0.03291139240506329</v>
      </c>
      <c r="G267" s="35">
        <v>531</v>
      </c>
      <c r="H267" s="36">
        <v>147</v>
      </c>
      <c r="I267" s="30">
        <f>H267/G267*100</f>
        <v>27.683615819209038</v>
      </c>
      <c r="J267" s="69"/>
      <c r="K267" s="2"/>
      <c r="L267" s="2"/>
    </row>
    <row r="268" spans="1:12" ht="25.5">
      <c r="A268" s="43" t="s">
        <v>1501</v>
      </c>
      <c r="B268" s="17" t="s">
        <v>1502</v>
      </c>
      <c r="C268" s="35">
        <v>39</v>
      </c>
      <c r="D268" s="36">
        <v>2</v>
      </c>
      <c r="E268" s="35">
        <f>C268-D268</f>
        <v>37</v>
      </c>
      <c r="F268" s="27">
        <f>D268/C268</f>
        <v>0.05128205128205128</v>
      </c>
      <c r="G268" s="35">
        <v>58</v>
      </c>
      <c r="H268" s="36">
        <v>9</v>
      </c>
      <c r="I268" s="30">
        <f>H268/G268*100</f>
        <v>15.517241379310345</v>
      </c>
      <c r="J268" s="69"/>
      <c r="K268" s="2"/>
      <c r="L268" s="2"/>
    </row>
    <row r="269" spans="1:12" ht="12.75">
      <c r="A269" s="43" t="s">
        <v>1503</v>
      </c>
      <c r="B269" s="17" t="s">
        <v>1504</v>
      </c>
      <c r="C269" s="35">
        <v>32</v>
      </c>
      <c r="D269" s="36">
        <v>2</v>
      </c>
      <c r="E269" s="35">
        <f>C269-D269</f>
        <v>30</v>
      </c>
      <c r="F269" s="27">
        <f>D269/C269</f>
        <v>0.0625</v>
      </c>
      <c r="G269" s="35">
        <v>44</v>
      </c>
      <c r="H269" s="36">
        <v>9</v>
      </c>
      <c r="I269" s="30">
        <f>H269/G269*100</f>
        <v>20.454545454545457</v>
      </c>
      <c r="J269" s="69"/>
      <c r="K269" s="2"/>
      <c r="L269" s="2"/>
    </row>
    <row r="270" spans="1:12" ht="25.5">
      <c r="A270" s="43" t="s">
        <v>1505</v>
      </c>
      <c r="B270" s="17" t="s">
        <v>4773</v>
      </c>
      <c r="C270" s="35">
        <v>83</v>
      </c>
      <c r="D270" s="36">
        <v>19</v>
      </c>
      <c r="E270" s="35">
        <f>C270-D270</f>
        <v>64</v>
      </c>
      <c r="F270" s="27">
        <f>D270/C270</f>
        <v>0.2289156626506024</v>
      </c>
      <c r="G270" s="35">
        <v>133</v>
      </c>
      <c r="H270" s="36">
        <v>39</v>
      </c>
      <c r="I270" s="30">
        <f>H270/G270*100</f>
        <v>29.32330827067669</v>
      </c>
      <c r="J270" s="69"/>
      <c r="K270" s="2"/>
      <c r="L270" s="2"/>
    </row>
    <row r="271" spans="1:12" ht="14.25" customHeight="1">
      <c r="A271" s="43" t="s">
        <v>1506</v>
      </c>
      <c r="B271" s="17" t="s">
        <v>1507</v>
      </c>
      <c r="C271" s="35">
        <v>7</v>
      </c>
      <c r="D271" s="36">
        <v>4</v>
      </c>
      <c r="E271" s="35">
        <f>C271-D271</f>
        <v>3</v>
      </c>
      <c r="F271" s="27">
        <f>D271/C271</f>
        <v>0.5714285714285714</v>
      </c>
      <c r="G271" s="35">
        <v>8</v>
      </c>
      <c r="H271" s="36">
        <v>1</v>
      </c>
      <c r="I271" s="30">
        <f>H271/G271*100</f>
        <v>12.5</v>
      </c>
      <c r="J271" s="69"/>
      <c r="K271" s="2"/>
      <c r="L271" s="2"/>
    </row>
    <row r="272" spans="1:12" ht="12.75">
      <c r="A272" s="43" t="s">
        <v>828</v>
      </c>
      <c r="B272" s="17" t="s">
        <v>1508</v>
      </c>
      <c r="C272" s="35">
        <v>16</v>
      </c>
      <c r="D272" s="36">
        <v>60</v>
      </c>
      <c r="E272" s="35">
        <f>C272-D272</f>
        <v>-44</v>
      </c>
      <c r="F272" s="27">
        <f>D272/C272</f>
        <v>3.75</v>
      </c>
      <c r="G272" s="35">
        <v>8</v>
      </c>
      <c r="H272" s="36">
        <v>0</v>
      </c>
      <c r="I272" s="30">
        <f>H272/G272*100</f>
        <v>0</v>
      </c>
      <c r="J272" s="69"/>
      <c r="K272" s="2"/>
      <c r="L272" s="2"/>
    </row>
    <row r="273" spans="1:12" ht="15.75">
      <c r="A273" s="43" t="s">
        <v>827</v>
      </c>
      <c r="B273" s="17" t="s">
        <v>4572</v>
      </c>
      <c r="C273" s="35">
        <v>1069</v>
      </c>
      <c r="D273" s="36">
        <v>1062</v>
      </c>
      <c r="E273" s="35">
        <f>C273-D273</f>
        <v>7</v>
      </c>
      <c r="F273" s="27">
        <f>D273/C273</f>
        <v>0.9934518241347053</v>
      </c>
      <c r="G273" s="35">
        <v>709</v>
      </c>
      <c r="H273" s="36">
        <v>4</v>
      </c>
      <c r="I273" s="30">
        <f>H273/G273*100</f>
        <v>0.5641748942172073</v>
      </c>
      <c r="J273" s="69"/>
      <c r="K273" s="2"/>
      <c r="L273" s="2"/>
    </row>
    <row r="274" spans="1:12" ht="12.75">
      <c r="A274" s="43" t="s">
        <v>1509</v>
      </c>
      <c r="B274" s="17" t="s">
        <v>1510</v>
      </c>
      <c r="C274" s="35">
        <v>9</v>
      </c>
      <c r="D274" s="36">
        <v>0</v>
      </c>
      <c r="E274" s="35">
        <f>C274-D274</f>
        <v>9</v>
      </c>
      <c r="F274" s="27" t="s">
        <v>4775</v>
      </c>
      <c r="G274" s="35">
        <v>2</v>
      </c>
      <c r="H274" s="36">
        <v>1</v>
      </c>
      <c r="I274" s="30">
        <f>H274/G274*100</f>
        <v>50</v>
      </c>
      <c r="J274" s="69"/>
      <c r="K274" s="2"/>
      <c r="L274" s="2"/>
    </row>
    <row r="275" spans="1:12" ht="12.75">
      <c r="A275" s="43" t="s">
        <v>1511</v>
      </c>
      <c r="B275" s="17" t="s">
        <v>259</v>
      </c>
      <c r="C275" s="35">
        <v>109</v>
      </c>
      <c r="D275" s="36">
        <v>5</v>
      </c>
      <c r="E275" s="35">
        <f>C275-D275</f>
        <v>104</v>
      </c>
      <c r="F275" s="27">
        <f>D275/C275</f>
        <v>0.045871559633027525</v>
      </c>
      <c r="G275" s="35">
        <v>103</v>
      </c>
      <c r="H275" s="36">
        <v>18</v>
      </c>
      <c r="I275" s="30">
        <f>H275/G275*100</f>
        <v>17.475728155339805</v>
      </c>
      <c r="J275" s="69"/>
      <c r="K275" s="2"/>
      <c r="L275" s="2"/>
    </row>
    <row r="276" spans="1:12" ht="12.75">
      <c r="A276" s="43" t="s">
        <v>191</v>
      </c>
      <c r="B276" s="17" t="s">
        <v>1512</v>
      </c>
      <c r="C276" s="35">
        <v>0</v>
      </c>
      <c r="D276" s="36">
        <v>3</v>
      </c>
      <c r="E276" s="35">
        <f>C276-D276</f>
        <v>-3</v>
      </c>
      <c r="F276" s="27" t="s">
        <v>4776</v>
      </c>
      <c r="G276" s="39" t="s">
        <v>4777</v>
      </c>
      <c r="H276" s="40" t="s">
        <v>4777</v>
      </c>
      <c r="I276" s="32" t="s">
        <v>4777</v>
      </c>
      <c r="J276" s="69"/>
      <c r="K276" s="2"/>
      <c r="L276" s="2"/>
    </row>
    <row r="277" spans="1:12" ht="12.75">
      <c r="A277" s="43" t="s">
        <v>1513</v>
      </c>
      <c r="B277" s="17" t="s">
        <v>1514</v>
      </c>
      <c r="C277" s="35">
        <v>548</v>
      </c>
      <c r="D277" s="36">
        <v>600</v>
      </c>
      <c r="E277" s="35">
        <f>C277-D277</f>
        <v>-52</v>
      </c>
      <c r="F277" s="27">
        <f>D277/C277</f>
        <v>1.094890510948905</v>
      </c>
      <c r="G277" s="35">
        <v>616</v>
      </c>
      <c r="H277" s="36">
        <v>105</v>
      </c>
      <c r="I277" s="30">
        <f>H277/G277*100</f>
        <v>17.045454545454543</v>
      </c>
      <c r="J277" s="69"/>
      <c r="K277" s="2"/>
      <c r="L277" s="2"/>
    </row>
    <row r="278" spans="1:12" ht="12.75">
      <c r="A278" s="43" t="s">
        <v>1515</v>
      </c>
      <c r="B278" s="17" t="s">
        <v>1516</v>
      </c>
      <c r="C278" s="35">
        <v>12</v>
      </c>
      <c r="D278" s="36">
        <v>7</v>
      </c>
      <c r="E278" s="35">
        <f>C278-D278</f>
        <v>5</v>
      </c>
      <c r="F278" s="27">
        <f>D278/C278</f>
        <v>0.5833333333333334</v>
      </c>
      <c r="G278" s="35">
        <v>6</v>
      </c>
      <c r="H278" s="36">
        <v>0</v>
      </c>
      <c r="I278" s="30">
        <f>H278/G278*100</f>
        <v>0</v>
      </c>
      <c r="J278" s="69"/>
      <c r="K278" s="2"/>
      <c r="L278" s="2"/>
    </row>
    <row r="279" spans="1:12" ht="12.75">
      <c r="A279" s="43" t="s">
        <v>1517</v>
      </c>
      <c r="B279" s="17" t="s">
        <v>1518</v>
      </c>
      <c r="C279" s="35">
        <v>99</v>
      </c>
      <c r="D279" s="36">
        <v>87</v>
      </c>
      <c r="E279" s="35">
        <f>C279-D279</f>
        <v>12</v>
      </c>
      <c r="F279" s="27">
        <f>D279/C279</f>
        <v>0.8787878787878788</v>
      </c>
      <c r="G279" s="35">
        <v>84</v>
      </c>
      <c r="H279" s="36">
        <v>12</v>
      </c>
      <c r="I279" s="30">
        <f>H279/G279*100</f>
        <v>14.285714285714285</v>
      </c>
      <c r="J279" s="69"/>
      <c r="K279" s="2"/>
      <c r="L279" s="2"/>
    </row>
    <row r="280" spans="1:12" ht="12.75">
      <c r="A280" s="43" t="s">
        <v>1519</v>
      </c>
      <c r="B280" s="17" t="s">
        <v>1520</v>
      </c>
      <c r="C280" s="35">
        <v>4</v>
      </c>
      <c r="D280" s="36">
        <v>0</v>
      </c>
      <c r="E280" s="35">
        <f>C280-D280</f>
        <v>4</v>
      </c>
      <c r="F280" s="27" t="s">
        <v>4775</v>
      </c>
      <c r="G280" s="35">
        <v>3</v>
      </c>
      <c r="H280" s="36">
        <v>1</v>
      </c>
      <c r="I280" s="30">
        <f>H280/G280*100</f>
        <v>33.33333333333333</v>
      </c>
      <c r="J280" s="69"/>
      <c r="K280" s="2"/>
      <c r="L280" s="2"/>
    </row>
    <row r="281" spans="1:12" ht="12.75">
      <c r="A281" s="43" t="s">
        <v>1521</v>
      </c>
      <c r="B281" s="17" t="s">
        <v>1522</v>
      </c>
      <c r="C281" s="35">
        <v>5</v>
      </c>
      <c r="D281" s="36">
        <v>0</v>
      </c>
      <c r="E281" s="35">
        <f>C281-D281</f>
        <v>5</v>
      </c>
      <c r="F281" s="27" t="s">
        <v>4775</v>
      </c>
      <c r="G281" s="35">
        <v>4</v>
      </c>
      <c r="H281" s="36">
        <v>1</v>
      </c>
      <c r="I281" s="30">
        <f>H281/G281*100</f>
        <v>25</v>
      </c>
      <c r="J281" s="69"/>
      <c r="K281" s="2"/>
      <c r="L281" s="2"/>
    </row>
    <row r="282" spans="1:12" ht="12.75">
      <c r="A282" s="43" t="s">
        <v>1523</v>
      </c>
      <c r="B282" s="17" t="s">
        <v>1524</v>
      </c>
      <c r="C282" s="35">
        <v>1</v>
      </c>
      <c r="D282" s="36">
        <v>0</v>
      </c>
      <c r="E282" s="35">
        <f>C282-D282</f>
        <v>1</v>
      </c>
      <c r="F282" s="27" t="s">
        <v>4775</v>
      </c>
      <c r="G282" s="35">
        <v>3</v>
      </c>
      <c r="H282" s="36">
        <v>1</v>
      </c>
      <c r="I282" s="30">
        <f>H282/G282*100</f>
        <v>33.33333333333333</v>
      </c>
      <c r="J282" s="69"/>
      <c r="K282" s="2"/>
      <c r="L282" s="2"/>
    </row>
    <row r="283" spans="1:12" ht="12.75">
      <c r="A283" s="43" t="s">
        <v>1525</v>
      </c>
      <c r="B283" s="17" t="s">
        <v>1526</v>
      </c>
      <c r="C283" s="35">
        <v>1</v>
      </c>
      <c r="D283" s="36">
        <v>0</v>
      </c>
      <c r="E283" s="35">
        <f>C283-D283</f>
        <v>1</v>
      </c>
      <c r="F283" s="27" t="s">
        <v>4775</v>
      </c>
      <c r="G283" s="35">
        <v>2</v>
      </c>
      <c r="H283" s="36">
        <v>0</v>
      </c>
      <c r="I283" s="30">
        <f>H283/G283*100</f>
        <v>0</v>
      </c>
      <c r="J283" s="69"/>
      <c r="K283" s="2"/>
      <c r="L283" s="2"/>
    </row>
    <row r="284" spans="1:12" ht="12.75">
      <c r="A284" s="43" t="s">
        <v>1527</v>
      </c>
      <c r="B284" s="17" t="s">
        <v>1528</v>
      </c>
      <c r="C284" s="35">
        <v>0</v>
      </c>
      <c r="D284" s="36">
        <v>0</v>
      </c>
      <c r="E284" s="35">
        <f>C284-D284</f>
        <v>0</v>
      </c>
      <c r="F284" s="27" t="s">
        <v>4777</v>
      </c>
      <c r="G284" s="35">
        <v>1</v>
      </c>
      <c r="H284" s="36">
        <v>0</v>
      </c>
      <c r="I284" s="30">
        <f>H284/G284*100</f>
        <v>0</v>
      </c>
      <c r="J284" s="69"/>
      <c r="K284" s="2"/>
      <c r="L284" s="2"/>
    </row>
    <row r="285" spans="1:12" ht="25.5">
      <c r="A285" s="43" t="s">
        <v>1529</v>
      </c>
      <c r="B285" s="17" t="s">
        <v>1530</v>
      </c>
      <c r="C285" s="35">
        <v>4</v>
      </c>
      <c r="D285" s="36">
        <v>0</v>
      </c>
      <c r="E285" s="35">
        <f>C285-D285</f>
        <v>4</v>
      </c>
      <c r="F285" s="27" t="s">
        <v>4775</v>
      </c>
      <c r="G285" s="35">
        <v>1</v>
      </c>
      <c r="H285" s="36">
        <v>0</v>
      </c>
      <c r="I285" s="30">
        <f>H285/G285*100</f>
        <v>0</v>
      </c>
      <c r="J285" s="69"/>
      <c r="K285" s="2"/>
      <c r="L285" s="2"/>
    </row>
    <row r="286" spans="1:12" ht="12.75">
      <c r="A286" s="43" t="s">
        <v>1531</v>
      </c>
      <c r="B286" s="17" t="s">
        <v>1532</v>
      </c>
      <c r="C286" s="35">
        <v>2</v>
      </c>
      <c r="D286" s="36">
        <v>3</v>
      </c>
      <c r="E286" s="35">
        <f>C286-D286</f>
        <v>-1</v>
      </c>
      <c r="F286" s="27">
        <f>D286/C286</f>
        <v>1.5</v>
      </c>
      <c r="G286" s="35">
        <v>2</v>
      </c>
      <c r="H286" s="36">
        <v>0</v>
      </c>
      <c r="I286" s="30">
        <f>H286/G286*100</f>
        <v>0</v>
      </c>
      <c r="J286" s="69"/>
      <c r="K286" s="2"/>
      <c r="L286" s="2"/>
    </row>
    <row r="287" spans="1:12" ht="12.75">
      <c r="A287" s="43" t="s">
        <v>1533</v>
      </c>
      <c r="B287" s="17" t="s">
        <v>1534</v>
      </c>
      <c r="C287" s="35">
        <v>4</v>
      </c>
      <c r="D287" s="36">
        <v>0</v>
      </c>
      <c r="E287" s="35">
        <f>C287-D287</f>
        <v>4</v>
      </c>
      <c r="F287" s="27" t="s">
        <v>4775</v>
      </c>
      <c r="G287" s="35">
        <v>8</v>
      </c>
      <c r="H287" s="36">
        <v>2</v>
      </c>
      <c r="I287" s="30">
        <f>H287/G287*100</f>
        <v>25</v>
      </c>
      <c r="J287" s="69"/>
      <c r="K287" s="2"/>
      <c r="L287" s="2"/>
    </row>
    <row r="288" spans="1:12" ht="12.75">
      <c r="A288" s="43" t="s">
        <v>1535</v>
      </c>
      <c r="B288" s="17" t="s">
        <v>1536</v>
      </c>
      <c r="C288" s="35">
        <v>2147</v>
      </c>
      <c r="D288" s="36">
        <v>4</v>
      </c>
      <c r="E288" s="35">
        <f>C288-D288</f>
        <v>2143</v>
      </c>
      <c r="F288" s="27">
        <f>D288/C288</f>
        <v>0.0018630647414997672</v>
      </c>
      <c r="G288" s="35">
        <v>1746</v>
      </c>
      <c r="H288" s="36">
        <v>259</v>
      </c>
      <c r="I288" s="30">
        <f>H288/G288*100</f>
        <v>14.833906071019474</v>
      </c>
      <c r="J288" s="69"/>
      <c r="K288" s="2"/>
      <c r="L288" s="2"/>
    </row>
    <row r="289" spans="1:12" ht="12.75">
      <c r="A289" s="43" t="s">
        <v>1537</v>
      </c>
      <c r="B289" s="17" t="s">
        <v>1538</v>
      </c>
      <c r="C289" s="35">
        <v>112</v>
      </c>
      <c r="D289" s="36">
        <v>1</v>
      </c>
      <c r="E289" s="35">
        <f>C289-D289</f>
        <v>111</v>
      </c>
      <c r="F289" s="27">
        <f>D289/C289</f>
        <v>0.008928571428571428</v>
      </c>
      <c r="G289" s="35">
        <v>91</v>
      </c>
      <c r="H289" s="36">
        <v>11</v>
      </c>
      <c r="I289" s="30">
        <f>H289/G289*100</f>
        <v>12.087912087912088</v>
      </c>
      <c r="J289" s="69"/>
      <c r="K289" s="2"/>
      <c r="L289" s="2"/>
    </row>
    <row r="290" spans="1:12" ht="12.75">
      <c r="A290" s="43" t="s">
        <v>1539</v>
      </c>
      <c r="B290" s="17" t="s">
        <v>1540</v>
      </c>
      <c r="C290" s="35">
        <v>3381</v>
      </c>
      <c r="D290" s="36">
        <v>8</v>
      </c>
      <c r="E290" s="35">
        <f>C290-D290</f>
        <v>3373</v>
      </c>
      <c r="F290" s="27">
        <f>D290/C290</f>
        <v>0.0023661638568470865</v>
      </c>
      <c r="G290" s="35">
        <v>2355</v>
      </c>
      <c r="H290" s="36">
        <v>246</v>
      </c>
      <c r="I290" s="30">
        <f>H290/G290*100</f>
        <v>10.445859872611466</v>
      </c>
      <c r="J290" s="69"/>
      <c r="K290" s="2"/>
      <c r="L290" s="2"/>
    </row>
    <row r="291" spans="1:12" ht="12.75">
      <c r="A291" s="43" t="s">
        <v>1541</v>
      </c>
      <c r="B291" s="17" t="s">
        <v>1542</v>
      </c>
      <c r="C291" s="35">
        <v>724</v>
      </c>
      <c r="D291" s="36">
        <v>0</v>
      </c>
      <c r="E291" s="35">
        <f>C291-D291</f>
        <v>724</v>
      </c>
      <c r="F291" s="27" t="s">
        <v>4775</v>
      </c>
      <c r="G291" s="35">
        <v>628</v>
      </c>
      <c r="H291" s="36">
        <v>79</v>
      </c>
      <c r="I291" s="30">
        <f>H291/G291*100</f>
        <v>12.579617834394904</v>
      </c>
      <c r="J291" s="69"/>
      <c r="K291" s="2"/>
      <c r="L291" s="2"/>
    </row>
    <row r="292" spans="1:12" ht="12.75">
      <c r="A292" s="43" t="s">
        <v>1543</v>
      </c>
      <c r="B292" s="17" t="s">
        <v>1544</v>
      </c>
      <c r="C292" s="35">
        <v>3652</v>
      </c>
      <c r="D292" s="36">
        <v>1165</v>
      </c>
      <c r="E292" s="35">
        <f>C292-D292</f>
        <v>2487</v>
      </c>
      <c r="F292" s="27">
        <f>D292/C292</f>
        <v>0.31900328587075577</v>
      </c>
      <c r="G292" s="35">
        <v>2365</v>
      </c>
      <c r="H292" s="36">
        <v>143</v>
      </c>
      <c r="I292" s="30">
        <f>H292/G292*100</f>
        <v>6.046511627906977</v>
      </c>
      <c r="J292" s="69"/>
      <c r="K292" s="2"/>
      <c r="L292" s="2"/>
    </row>
    <row r="293" spans="1:12" ht="12.75">
      <c r="A293" s="43" t="s">
        <v>54</v>
      </c>
      <c r="B293" s="17" t="s">
        <v>55</v>
      </c>
      <c r="C293" s="35">
        <v>411</v>
      </c>
      <c r="D293" s="36">
        <v>5</v>
      </c>
      <c r="E293" s="35">
        <f>C293-D293</f>
        <v>406</v>
      </c>
      <c r="F293" s="27">
        <f>D293/C293</f>
        <v>0.012165450121654502</v>
      </c>
      <c r="G293" s="35">
        <v>345</v>
      </c>
      <c r="H293" s="36">
        <v>46</v>
      </c>
      <c r="I293" s="30">
        <f>H293/G293*100</f>
        <v>13.333333333333334</v>
      </c>
      <c r="J293" s="69"/>
      <c r="K293" s="2"/>
      <c r="L293" s="2"/>
    </row>
    <row r="294" spans="1:12" ht="12.75">
      <c r="A294" s="43" t="s">
        <v>1545</v>
      </c>
      <c r="B294" s="17" t="s">
        <v>1546</v>
      </c>
      <c r="C294" s="35">
        <v>81</v>
      </c>
      <c r="D294" s="36">
        <v>13</v>
      </c>
      <c r="E294" s="35">
        <f>C294-D294</f>
        <v>68</v>
      </c>
      <c r="F294" s="27">
        <f>D294/C294</f>
        <v>0.16049382716049382</v>
      </c>
      <c r="G294" s="35">
        <v>48</v>
      </c>
      <c r="H294" s="36">
        <v>5</v>
      </c>
      <c r="I294" s="30">
        <f>H294/G294*100</f>
        <v>10.416666666666668</v>
      </c>
      <c r="J294" s="69"/>
      <c r="K294" s="2"/>
      <c r="L294" s="2"/>
    </row>
    <row r="295" spans="1:12" ht="12.75">
      <c r="A295" s="43" t="s">
        <v>1547</v>
      </c>
      <c r="B295" s="17" t="s">
        <v>1091</v>
      </c>
      <c r="C295" s="35">
        <v>113</v>
      </c>
      <c r="D295" s="36">
        <v>0</v>
      </c>
      <c r="E295" s="35">
        <f>C295-D295</f>
        <v>113</v>
      </c>
      <c r="F295" s="27" t="s">
        <v>4775</v>
      </c>
      <c r="G295" s="35">
        <v>103</v>
      </c>
      <c r="H295" s="36">
        <v>0</v>
      </c>
      <c r="I295" s="30">
        <f>H295/G295*100</f>
        <v>0</v>
      </c>
      <c r="J295" s="69"/>
      <c r="K295" s="2"/>
      <c r="L295" s="2"/>
    </row>
    <row r="296" spans="1:12" ht="15.75">
      <c r="A296" s="43" t="s">
        <v>1548</v>
      </c>
      <c r="B296" s="17" t="s">
        <v>4573</v>
      </c>
      <c r="C296" s="35">
        <v>148</v>
      </c>
      <c r="D296" s="36">
        <v>427</v>
      </c>
      <c r="E296" s="35">
        <f>C296-D296</f>
        <v>-279</v>
      </c>
      <c r="F296" s="27">
        <f>D296/C296</f>
        <v>2.885135135135135</v>
      </c>
      <c r="G296" s="35">
        <v>173</v>
      </c>
      <c r="H296" s="36">
        <v>30</v>
      </c>
      <c r="I296" s="30">
        <f>H296/G296*100</f>
        <v>17.341040462427745</v>
      </c>
      <c r="J296" s="69"/>
      <c r="K296" s="2"/>
      <c r="L296" s="2"/>
    </row>
    <row r="297" spans="1:12" ht="12.75">
      <c r="A297" s="43" t="s">
        <v>660</v>
      </c>
      <c r="B297" s="17" t="s">
        <v>661</v>
      </c>
      <c r="C297" s="35">
        <v>1086</v>
      </c>
      <c r="D297" s="36">
        <v>204</v>
      </c>
      <c r="E297" s="35">
        <f>C297-D297</f>
        <v>882</v>
      </c>
      <c r="F297" s="27">
        <f>D297/C297</f>
        <v>0.1878453038674033</v>
      </c>
      <c r="G297" s="35">
        <v>1682</v>
      </c>
      <c r="H297" s="36">
        <v>576</v>
      </c>
      <c r="I297" s="30">
        <f>H297/G297*100</f>
        <v>34.244946492271104</v>
      </c>
      <c r="J297" s="69"/>
      <c r="K297" s="2"/>
      <c r="L297" s="2"/>
    </row>
    <row r="298" spans="1:12" ht="25.5">
      <c r="A298" s="43" t="s">
        <v>947</v>
      </c>
      <c r="B298" s="17" t="s">
        <v>1549</v>
      </c>
      <c r="C298" s="35">
        <v>58</v>
      </c>
      <c r="D298" s="36">
        <v>57</v>
      </c>
      <c r="E298" s="35">
        <f>C298-D298</f>
        <v>1</v>
      </c>
      <c r="F298" s="27">
        <f>D298/C298</f>
        <v>0.9827586206896551</v>
      </c>
      <c r="G298" s="35">
        <v>63</v>
      </c>
      <c r="H298" s="36">
        <v>11</v>
      </c>
      <c r="I298" s="30">
        <f>H298/G298*100</f>
        <v>17.46031746031746</v>
      </c>
      <c r="J298" s="69"/>
      <c r="K298" s="2"/>
      <c r="L298" s="2"/>
    </row>
    <row r="299" spans="1:12" ht="22.5" customHeight="1">
      <c r="A299" s="43" t="s">
        <v>949</v>
      </c>
      <c r="B299" s="17" t="s">
        <v>4774</v>
      </c>
      <c r="C299" s="35">
        <v>5</v>
      </c>
      <c r="D299" s="36">
        <v>3</v>
      </c>
      <c r="E299" s="35">
        <f>C299-D299</f>
        <v>2</v>
      </c>
      <c r="F299" s="27">
        <f>D299/C299</f>
        <v>0.6</v>
      </c>
      <c r="G299" s="35">
        <v>8</v>
      </c>
      <c r="H299" s="36">
        <v>2</v>
      </c>
      <c r="I299" s="30">
        <f>H299/G299*100</f>
        <v>25</v>
      </c>
      <c r="J299" s="69"/>
      <c r="K299" s="2"/>
      <c r="L299" s="2"/>
    </row>
    <row r="300" spans="1:12" ht="12.75">
      <c r="A300" s="43" t="s">
        <v>1550</v>
      </c>
      <c r="B300" s="17" t="s">
        <v>809</v>
      </c>
      <c r="C300" s="35">
        <v>17</v>
      </c>
      <c r="D300" s="36">
        <v>0</v>
      </c>
      <c r="E300" s="35">
        <f>C300-D300</f>
        <v>17</v>
      </c>
      <c r="F300" s="27" t="s">
        <v>4775</v>
      </c>
      <c r="G300" s="35">
        <v>25</v>
      </c>
      <c r="H300" s="36">
        <v>6</v>
      </c>
      <c r="I300" s="30">
        <f>H300/G300*100</f>
        <v>24</v>
      </c>
      <c r="J300" s="69"/>
      <c r="K300" s="2"/>
      <c r="L300" s="2"/>
    </row>
    <row r="301" spans="1:12" ht="12.75">
      <c r="A301" s="43" t="s">
        <v>1551</v>
      </c>
      <c r="B301" s="17" t="s">
        <v>811</v>
      </c>
      <c r="C301" s="35">
        <v>180</v>
      </c>
      <c r="D301" s="36">
        <v>21</v>
      </c>
      <c r="E301" s="35">
        <f>C301-D301</f>
        <v>159</v>
      </c>
      <c r="F301" s="27">
        <f>D301/C301</f>
        <v>0.11666666666666667</v>
      </c>
      <c r="G301" s="35">
        <v>255</v>
      </c>
      <c r="H301" s="36">
        <v>85</v>
      </c>
      <c r="I301" s="30">
        <f>H301/G301*100</f>
        <v>33.33333333333333</v>
      </c>
      <c r="J301" s="69"/>
      <c r="K301" s="2"/>
      <c r="L301" s="2"/>
    </row>
    <row r="302" spans="1:12" ht="12.75">
      <c r="A302" s="43" t="s">
        <v>1552</v>
      </c>
      <c r="B302" s="17" t="s">
        <v>819</v>
      </c>
      <c r="C302" s="35">
        <v>178</v>
      </c>
      <c r="D302" s="36">
        <v>26</v>
      </c>
      <c r="E302" s="35">
        <f>C302-D302</f>
        <v>152</v>
      </c>
      <c r="F302" s="27">
        <f>D302/C302</f>
        <v>0.14606741573033707</v>
      </c>
      <c r="G302" s="35">
        <v>302</v>
      </c>
      <c r="H302" s="36">
        <v>118</v>
      </c>
      <c r="I302" s="30">
        <f>H302/G302*100</f>
        <v>39.0728476821192</v>
      </c>
      <c r="J302" s="69"/>
      <c r="K302" s="2"/>
      <c r="L302" s="2"/>
    </row>
    <row r="303" spans="1:12" ht="12.75">
      <c r="A303" s="43" t="s">
        <v>1553</v>
      </c>
      <c r="B303" s="17" t="s">
        <v>1554</v>
      </c>
      <c r="C303" s="35">
        <v>12</v>
      </c>
      <c r="D303" s="36">
        <v>1</v>
      </c>
      <c r="E303" s="35">
        <f>C303-D303</f>
        <v>11</v>
      </c>
      <c r="F303" s="27">
        <f>D303/C303</f>
        <v>0.08333333333333333</v>
      </c>
      <c r="G303" s="35">
        <v>11</v>
      </c>
      <c r="H303" s="36">
        <v>2</v>
      </c>
      <c r="I303" s="30">
        <f>H303/G303*100</f>
        <v>18.181818181818183</v>
      </c>
      <c r="J303" s="69"/>
      <c r="K303" s="2"/>
      <c r="L303" s="2"/>
    </row>
    <row r="304" spans="1:12" ht="12.75">
      <c r="A304" s="43" t="s">
        <v>806</v>
      </c>
      <c r="B304" s="17" t="s">
        <v>1555</v>
      </c>
      <c r="C304" s="35">
        <v>8</v>
      </c>
      <c r="D304" s="36">
        <v>4</v>
      </c>
      <c r="E304" s="35">
        <f>C304-D304</f>
        <v>4</v>
      </c>
      <c r="F304" s="27">
        <f>D304/C304</f>
        <v>0.5</v>
      </c>
      <c r="G304" s="35">
        <v>24</v>
      </c>
      <c r="H304" s="36">
        <v>9</v>
      </c>
      <c r="I304" s="30">
        <f>H304/G304*100</f>
        <v>37.5</v>
      </c>
      <c r="J304" s="69"/>
      <c r="K304" s="2"/>
      <c r="L304" s="2"/>
    </row>
    <row r="305" spans="1:12" ht="15.75">
      <c r="A305" s="43" t="s">
        <v>475</v>
      </c>
      <c r="B305" s="17" t="s">
        <v>4574</v>
      </c>
      <c r="C305" s="35">
        <v>886</v>
      </c>
      <c r="D305" s="36">
        <v>278</v>
      </c>
      <c r="E305" s="35">
        <f>C305-D305</f>
        <v>608</v>
      </c>
      <c r="F305" s="27">
        <f>D305/C305</f>
        <v>0.31376975169300225</v>
      </c>
      <c r="G305" s="35">
        <v>1152</v>
      </c>
      <c r="H305" s="36">
        <v>319</v>
      </c>
      <c r="I305" s="30">
        <f>H305/G305*100</f>
        <v>27.69097222222222</v>
      </c>
      <c r="J305" s="69"/>
      <c r="K305" s="2"/>
      <c r="L305" s="2"/>
    </row>
    <row r="306" spans="1:12" ht="12.75">
      <c r="A306" s="43" t="s">
        <v>476</v>
      </c>
      <c r="B306" s="17" t="s">
        <v>360</v>
      </c>
      <c r="C306" s="35">
        <v>7</v>
      </c>
      <c r="D306" s="36">
        <v>9</v>
      </c>
      <c r="E306" s="35">
        <f>C306-D306</f>
        <v>-2</v>
      </c>
      <c r="F306" s="27">
        <f>D306/C306</f>
        <v>1.2857142857142858</v>
      </c>
      <c r="G306" s="35">
        <v>11</v>
      </c>
      <c r="H306" s="36">
        <v>4</v>
      </c>
      <c r="I306" s="30">
        <f>H306/G306*100</f>
        <v>36.36363636363637</v>
      </c>
      <c r="J306" s="69"/>
      <c r="K306" s="2"/>
      <c r="L306" s="2"/>
    </row>
    <row r="307" spans="1:12" ht="12.75">
      <c r="A307" s="43" t="s">
        <v>478</v>
      </c>
      <c r="B307" s="17" t="s">
        <v>1556</v>
      </c>
      <c r="C307" s="35">
        <v>0</v>
      </c>
      <c r="D307" s="36">
        <v>0</v>
      </c>
      <c r="E307" s="35">
        <f>C307-D307</f>
        <v>0</v>
      </c>
      <c r="F307" s="27" t="s">
        <v>4777</v>
      </c>
      <c r="G307" s="35">
        <v>1</v>
      </c>
      <c r="H307" s="36">
        <v>0</v>
      </c>
      <c r="I307" s="30">
        <f>H307/G307*100</f>
        <v>0</v>
      </c>
      <c r="J307" s="69"/>
      <c r="K307" s="2"/>
      <c r="L307" s="2"/>
    </row>
    <row r="308" spans="1:12" ht="15.75">
      <c r="A308" s="43" t="s">
        <v>480</v>
      </c>
      <c r="B308" s="17" t="s">
        <v>4575</v>
      </c>
      <c r="C308" s="35">
        <v>148</v>
      </c>
      <c r="D308" s="36">
        <v>10</v>
      </c>
      <c r="E308" s="35">
        <f>C308-D308</f>
        <v>138</v>
      </c>
      <c r="F308" s="27">
        <f>D308/C308</f>
        <v>0.06756756756756757</v>
      </c>
      <c r="G308" s="35">
        <v>129</v>
      </c>
      <c r="H308" s="36">
        <v>13</v>
      </c>
      <c r="I308" s="30">
        <f>H308/G308*100</f>
        <v>10.077519379844961</v>
      </c>
      <c r="J308" s="69"/>
      <c r="K308" s="2"/>
      <c r="L308" s="2"/>
    </row>
    <row r="309" spans="1:12" ht="12.75">
      <c r="A309" s="43" t="s">
        <v>720</v>
      </c>
      <c r="B309" s="17" t="s">
        <v>721</v>
      </c>
      <c r="C309" s="35">
        <v>1685</v>
      </c>
      <c r="D309" s="36">
        <v>561</v>
      </c>
      <c r="E309" s="35">
        <f>C309-D309</f>
        <v>1124</v>
      </c>
      <c r="F309" s="27">
        <f>D309/C309</f>
        <v>0.3329376854599407</v>
      </c>
      <c r="G309" s="35">
        <v>2746</v>
      </c>
      <c r="H309" s="36">
        <v>953</v>
      </c>
      <c r="I309" s="30">
        <f>H309/G309*100</f>
        <v>34.705025491624184</v>
      </c>
      <c r="J309" s="69"/>
      <c r="K309" s="2"/>
      <c r="L309" s="2"/>
    </row>
    <row r="310" spans="1:12" ht="12.75">
      <c r="A310" s="43" t="s">
        <v>1557</v>
      </c>
      <c r="B310" s="17" t="s">
        <v>1558</v>
      </c>
      <c r="C310" s="35">
        <v>21</v>
      </c>
      <c r="D310" s="36">
        <v>23</v>
      </c>
      <c r="E310" s="35">
        <f>C310-D310</f>
        <v>-2</v>
      </c>
      <c r="F310" s="27">
        <f>D310/C310</f>
        <v>1.0952380952380953</v>
      </c>
      <c r="G310" s="35">
        <v>36</v>
      </c>
      <c r="H310" s="36">
        <v>14</v>
      </c>
      <c r="I310" s="30">
        <f>H310/G310*100</f>
        <v>38.88888888888889</v>
      </c>
      <c r="J310" s="69"/>
      <c r="K310" s="2"/>
      <c r="L310" s="2"/>
    </row>
    <row r="311" spans="1:12" ht="12.75">
      <c r="A311" s="43" t="s">
        <v>557</v>
      </c>
      <c r="B311" s="17" t="s">
        <v>1559</v>
      </c>
      <c r="C311" s="35">
        <v>1567</v>
      </c>
      <c r="D311" s="36">
        <v>264</v>
      </c>
      <c r="E311" s="35">
        <f>C311-D311</f>
        <v>1303</v>
      </c>
      <c r="F311" s="27">
        <f>D311/C311</f>
        <v>0.1684747925973197</v>
      </c>
      <c r="G311" s="35">
        <v>1613</v>
      </c>
      <c r="H311" s="36">
        <v>324</v>
      </c>
      <c r="I311" s="30">
        <f>H311/G311*100</f>
        <v>20.086794792312464</v>
      </c>
      <c r="J311" s="69"/>
      <c r="K311" s="2"/>
      <c r="L311" s="2"/>
    </row>
    <row r="312" spans="1:12" ht="12.75">
      <c r="A312" s="43" t="s">
        <v>558</v>
      </c>
      <c r="B312" s="17" t="s">
        <v>1560</v>
      </c>
      <c r="C312" s="35">
        <v>157</v>
      </c>
      <c r="D312" s="36">
        <v>29</v>
      </c>
      <c r="E312" s="35">
        <f>C312-D312</f>
        <v>128</v>
      </c>
      <c r="F312" s="27">
        <f>D312/C312</f>
        <v>0.18471337579617833</v>
      </c>
      <c r="G312" s="35">
        <v>157</v>
      </c>
      <c r="H312" s="36">
        <v>30</v>
      </c>
      <c r="I312" s="30">
        <f>H312/G312*100</f>
        <v>19.10828025477707</v>
      </c>
      <c r="J312" s="69"/>
      <c r="K312" s="2"/>
      <c r="L312" s="2"/>
    </row>
    <row r="313" spans="1:12" ht="15.75">
      <c r="A313" s="43" t="s">
        <v>555</v>
      </c>
      <c r="B313" s="17" t="s">
        <v>4576</v>
      </c>
      <c r="C313" s="35">
        <v>14305</v>
      </c>
      <c r="D313" s="36">
        <v>3524</v>
      </c>
      <c r="E313" s="35">
        <f>C313-D313</f>
        <v>10781</v>
      </c>
      <c r="F313" s="27">
        <f>D313/C313</f>
        <v>0.24634743096819295</v>
      </c>
      <c r="G313" s="35">
        <v>15028</v>
      </c>
      <c r="H313" s="36">
        <v>3094</v>
      </c>
      <c r="I313" s="30">
        <f>H313/G313*100</f>
        <v>20.588235294117645</v>
      </c>
      <c r="J313" s="69"/>
      <c r="K313" s="2"/>
      <c r="L313" s="2"/>
    </row>
    <row r="314" spans="1:12" ht="12.75">
      <c r="A314" s="43" t="s">
        <v>1561</v>
      </c>
      <c r="B314" s="17" t="s">
        <v>1562</v>
      </c>
      <c r="C314" s="35">
        <v>3</v>
      </c>
      <c r="D314" s="36">
        <v>11</v>
      </c>
      <c r="E314" s="35">
        <f>C314-D314</f>
        <v>-8</v>
      </c>
      <c r="F314" s="27">
        <f>D314/C314</f>
        <v>3.6666666666666665</v>
      </c>
      <c r="G314" s="35">
        <v>3</v>
      </c>
      <c r="H314" s="36">
        <v>0</v>
      </c>
      <c r="I314" s="30">
        <f>H314/G314*100</f>
        <v>0</v>
      </c>
      <c r="J314" s="69"/>
      <c r="K314" s="2"/>
      <c r="L314" s="2"/>
    </row>
    <row r="315" spans="1:12" ht="12.75">
      <c r="A315" s="43" t="s">
        <v>1563</v>
      </c>
      <c r="B315" s="17" t="s">
        <v>1564</v>
      </c>
      <c r="C315" s="35">
        <v>82</v>
      </c>
      <c r="D315" s="36">
        <v>0</v>
      </c>
      <c r="E315" s="35">
        <f>C315-D315</f>
        <v>82</v>
      </c>
      <c r="F315" s="27" t="s">
        <v>4775</v>
      </c>
      <c r="G315" s="35">
        <v>102</v>
      </c>
      <c r="H315" s="36">
        <v>25</v>
      </c>
      <c r="I315" s="30">
        <f>H315/G315*100</f>
        <v>24.509803921568626</v>
      </c>
      <c r="J315" s="69"/>
      <c r="K315" s="2"/>
      <c r="L315" s="2"/>
    </row>
    <row r="316" spans="1:12" ht="25.5">
      <c r="A316" s="43" t="s">
        <v>1565</v>
      </c>
      <c r="B316" s="17" t="s">
        <v>1566</v>
      </c>
      <c r="C316" s="35">
        <v>1</v>
      </c>
      <c r="D316" s="36">
        <v>0</v>
      </c>
      <c r="E316" s="35">
        <f>C316-D316</f>
        <v>1</v>
      </c>
      <c r="F316" s="27" t="s">
        <v>4775</v>
      </c>
      <c r="G316" s="39" t="s">
        <v>4777</v>
      </c>
      <c r="H316" s="40" t="s">
        <v>4777</v>
      </c>
      <c r="I316" s="32" t="s">
        <v>4777</v>
      </c>
      <c r="J316" s="69"/>
      <c r="K316" s="2"/>
      <c r="L316" s="2"/>
    </row>
    <row r="317" spans="1:12" ht="12.75">
      <c r="A317" s="43" t="s">
        <v>1567</v>
      </c>
      <c r="B317" s="17" t="s">
        <v>1568</v>
      </c>
      <c r="C317" s="35">
        <v>36</v>
      </c>
      <c r="D317" s="36">
        <v>1</v>
      </c>
      <c r="E317" s="35">
        <f>C317-D317</f>
        <v>35</v>
      </c>
      <c r="F317" s="27">
        <f>D317/C317</f>
        <v>0.027777777777777776</v>
      </c>
      <c r="G317" s="35">
        <v>52</v>
      </c>
      <c r="H317" s="36">
        <v>15</v>
      </c>
      <c r="I317" s="30">
        <f>H317/G317*100</f>
        <v>28.846153846153843</v>
      </c>
      <c r="J317" s="69"/>
      <c r="K317" s="2"/>
      <c r="L317" s="2"/>
    </row>
    <row r="318" spans="1:12" ht="12.75">
      <c r="A318" s="43" t="s">
        <v>1569</v>
      </c>
      <c r="B318" s="17" t="s">
        <v>1570</v>
      </c>
      <c r="C318" s="35">
        <v>36</v>
      </c>
      <c r="D318" s="36">
        <v>54</v>
      </c>
      <c r="E318" s="35">
        <f>C318-D318</f>
        <v>-18</v>
      </c>
      <c r="F318" s="27">
        <f>D318/C318</f>
        <v>1.5</v>
      </c>
      <c r="G318" s="35">
        <v>47</v>
      </c>
      <c r="H318" s="36">
        <v>16</v>
      </c>
      <c r="I318" s="30">
        <f>H318/G318*100</f>
        <v>34.04255319148936</v>
      </c>
      <c r="J318" s="69"/>
      <c r="K318" s="2"/>
      <c r="L318" s="2"/>
    </row>
    <row r="319" spans="1:12" ht="12.75">
      <c r="A319" s="43" t="s">
        <v>1571</v>
      </c>
      <c r="B319" s="17" t="s">
        <v>1572</v>
      </c>
      <c r="C319" s="35">
        <v>11</v>
      </c>
      <c r="D319" s="36">
        <v>57</v>
      </c>
      <c r="E319" s="35">
        <f>C319-D319</f>
        <v>-46</v>
      </c>
      <c r="F319" s="27">
        <f>D319/C319</f>
        <v>5.181818181818182</v>
      </c>
      <c r="G319" s="35">
        <v>15</v>
      </c>
      <c r="H319" s="36">
        <v>2</v>
      </c>
      <c r="I319" s="30">
        <f>H319/G319*100</f>
        <v>13.333333333333334</v>
      </c>
      <c r="J319" s="69"/>
      <c r="K319" s="2"/>
      <c r="L319" s="2"/>
    </row>
    <row r="320" spans="1:12" ht="12.75">
      <c r="A320" s="43" t="s">
        <v>1573</v>
      </c>
      <c r="B320" s="17" t="s">
        <v>1574</v>
      </c>
      <c r="C320" s="35">
        <v>28</v>
      </c>
      <c r="D320" s="36">
        <v>1</v>
      </c>
      <c r="E320" s="35">
        <f>C320-D320</f>
        <v>27</v>
      </c>
      <c r="F320" s="27">
        <f>D320/C320</f>
        <v>0.03571428571428571</v>
      </c>
      <c r="G320" s="35">
        <v>35</v>
      </c>
      <c r="H320" s="36">
        <v>5</v>
      </c>
      <c r="I320" s="30">
        <f>H320/G320*100</f>
        <v>14.285714285714285</v>
      </c>
      <c r="J320" s="69"/>
      <c r="K320" s="2"/>
      <c r="L320" s="2"/>
    </row>
    <row r="321" spans="1:12" ht="12.75">
      <c r="A321" s="43" t="s">
        <v>1575</v>
      </c>
      <c r="B321" s="17" t="s">
        <v>1576</v>
      </c>
      <c r="C321" s="35">
        <v>212</v>
      </c>
      <c r="D321" s="36">
        <v>62</v>
      </c>
      <c r="E321" s="35">
        <f>C321-D321</f>
        <v>150</v>
      </c>
      <c r="F321" s="27">
        <f>D321/C321</f>
        <v>0.29245283018867924</v>
      </c>
      <c r="G321" s="35">
        <v>290</v>
      </c>
      <c r="H321" s="36">
        <v>85</v>
      </c>
      <c r="I321" s="30">
        <f>H321/G321*100</f>
        <v>29.310344827586203</v>
      </c>
      <c r="J321" s="69"/>
      <c r="K321" s="2"/>
      <c r="L321" s="2"/>
    </row>
    <row r="322" spans="1:12" ht="12.75">
      <c r="A322" s="43" t="s">
        <v>1577</v>
      </c>
      <c r="B322" s="17" t="s">
        <v>1578</v>
      </c>
      <c r="C322" s="35">
        <v>159</v>
      </c>
      <c r="D322" s="36">
        <v>4</v>
      </c>
      <c r="E322" s="35">
        <f>C322-D322</f>
        <v>155</v>
      </c>
      <c r="F322" s="27">
        <f>D322/C322</f>
        <v>0.025157232704402517</v>
      </c>
      <c r="G322" s="35">
        <v>323</v>
      </c>
      <c r="H322" s="36">
        <v>129</v>
      </c>
      <c r="I322" s="30">
        <f>H322/G322*100</f>
        <v>39.93808049535604</v>
      </c>
      <c r="J322" s="69"/>
      <c r="K322" s="2"/>
      <c r="L322" s="2"/>
    </row>
    <row r="323" spans="1:12" ht="15" customHeight="1">
      <c r="A323" s="43" t="s">
        <v>1579</v>
      </c>
      <c r="B323" s="17" t="s">
        <v>4577</v>
      </c>
      <c r="C323" s="35">
        <v>14</v>
      </c>
      <c r="D323" s="36">
        <v>13</v>
      </c>
      <c r="E323" s="35">
        <f>C323-D323</f>
        <v>1</v>
      </c>
      <c r="F323" s="27">
        <f>D323/C323</f>
        <v>0.9285714285714286</v>
      </c>
      <c r="G323" s="35">
        <v>13</v>
      </c>
      <c r="H323" s="36">
        <v>2</v>
      </c>
      <c r="I323" s="30">
        <f>H323/G323*100</f>
        <v>15.384615384615385</v>
      </c>
      <c r="J323" s="69"/>
      <c r="K323" s="2"/>
      <c r="L323" s="2"/>
    </row>
    <row r="324" spans="1:12" ht="12.75">
      <c r="A324" s="43" t="s">
        <v>1580</v>
      </c>
      <c r="B324" s="17" t="s">
        <v>1581</v>
      </c>
      <c r="C324" s="35">
        <v>5</v>
      </c>
      <c r="D324" s="36">
        <v>7</v>
      </c>
      <c r="E324" s="35">
        <f>C324-D324</f>
        <v>-2</v>
      </c>
      <c r="F324" s="27">
        <f>D324/C324</f>
        <v>1.4</v>
      </c>
      <c r="G324" s="35">
        <v>10</v>
      </c>
      <c r="H324" s="36">
        <v>3</v>
      </c>
      <c r="I324" s="30">
        <f>H324/G324*100</f>
        <v>30</v>
      </c>
      <c r="J324" s="69"/>
      <c r="K324" s="2"/>
      <c r="L324" s="2"/>
    </row>
    <row r="325" spans="1:12" ht="12.75">
      <c r="A325" s="43" t="s">
        <v>1582</v>
      </c>
      <c r="B325" s="17" t="s">
        <v>824</v>
      </c>
      <c r="C325" s="35">
        <v>435</v>
      </c>
      <c r="D325" s="36">
        <v>162</v>
      </c>
      <c r="E325" s="35">
        <f>C325-D325</f>
        <v>273</v>
      </c>
      <c r="F325" s="27">
        <f>D325/C325</f>
        <v>0.3724137931034483</v>
      </c>
      <c r="G325" s="35">
        <v>638</v>
      </c>
      <c r="H325" s="36">
        <v>207</v>
      </c>
      <c r="I325" s="30">
        <f>H325/G325*100</f>
        <v>32.445141065830725</v>
      </c>
      <c r="J325" s="69"/>
      <c r="K325" s="2"/>
      <c r="L325" s="2"/>
    </row>
    <row r="326" spans="1:12" ht="12.75">
      <c r="A326" s="43" t="s">
        <v>1583</v>
      </c>
      <c r="B326" s="17" t="s">
        <v>813</v>
      </c>
      <c r="C326" s="35">
        <v>5</v>
      </c>
      <c r="D326" s="36">
        <v>0</v>
      </c>
      <c r="E326" s="35">
        <f>C326-D326</f>
        <v>5</v>
      </c>
      <c r="F326" s="27" t="s">
        <v>4775</v>
      </c>
      <c r="G326" s="35">
        <v>8</v>
      </c>
      <c r="H326" s="36">
        <v>2</v>
      </c>
      <c r="I326" s="30">
        <f>H326/G326*100</f>
        <v>25</v>
      </c>
      <c r="J326" s="69"/>
      <c r="K326" s="2"/>
      <c r="L326" s="2"/>
    </row>
    <row r="327" spans="1:12" ht="12.75">
      <c r="A327" s="43" t="s">
        <v>1584</v>
      </c>
      <c r="B327" s="17" t="s">
        <v>1585</v>
      </c>
      <c r="C327" s="35">
        <v>4</v>
      </c>
      <c r="D327" s="36">
        <v>1</v>
      </c>
      <c r="E327" s="35">
        <f>C327-D327</f>
        <v>3</v>
      </c>
      <c r="F327" s="27">
        <f>D327/C327</f>
        <v>0.25</v>
      </c>
      <c r="G327" s="35">
        <v>3</v>
      </c>
      <c r="H327" s="36">
        <v>0</v>
      </c>
      <c r="I327" s="30">
        <f>H327/G327*100</f>
        <v>0</v>
      </c>
      <c r="J327" s="69"/>
      <c r="K327" s="2"/>
      <c r="L327" s="2"/>
    </row>
    <row r="328" spans="1:12" ht="12.75">
      <c r="A328" s="43" t="s">
        <v>61</v>
      </c>
      <c r="B328" s="17" t="s">
        <v>62</v>
      </c>
      <c r="C328" s="35">
        <v>45</v>
      </c>
      <c r="D328" s="36">
        <v>0</v>
      </c>
      <c r="E328" s="35">
        <f>C328-D328</f>
        <v>45</v>
      </c>
      <c r="F328" s="27" t="s">
        <v>4775</v>
      </c>
      <c r="G328" s="35">
        <v>48</v>
      </c>
      <c r="H328" s="36">
        <v>13</v>
      </c>
      <c r="I328" s="30">
        <f>H328/G328*100</f>
        <v>27.083333333333332</v>
      </c>
      <c r="J328" s="69"/>
      <c r="K328" s="2"/>
      <c r="L328" s="2"/>
    </row>
    <row r="329" spans="1:12" ht="12.75">
      <c r="A329" s="43" t="s">
        <v>63</v>
      </c>
      <c r="B329" s="17" t="s">
        <v>64</v>
      </c>
      <c r="C329" s="35">
        <v>969</v>
      </c>
      <c r="D329" s="36">
        <v>3</v>
      </c>
      <c r="E329" s="35">
        <f>C329-D329</f>
        <v>966</v>
      </c>
      <c r="F329" s="27">
        <f>D329/C329</f>
        <v>0.0030959752321981426</v>
      </c>
      <c r="G329" s="35">
        <v>776</v>
      </c>
      <c r="H329" s="36">
        <v>102</v>
      </c>
      <c r="I329" s="30">
        <f>H329/G329*100</f>
        <v>13.144329896907218</v>
      </c>
      <c r="J329" s="69"/>
      <c r="K329" s="2"/>
      <c r="L329" s="2"/>
    </row>
    <row r="330" spans="1:12" ht="12.75">
      <c r="A330" s="43" t="s">
        <v>65</v>
      </c>
      <c r="B330" s="17" t="s">
        <v>66</v>
      </c>
      <c r="C330" s="35">
        <v>395</v>
      </c>
      <c r="D330" s="36">
        <v>32</v>
      </c>
      <c r="E330" s="35">
        <f>C330-D330</f>
        <v>363</v>
      </c>
      <c r="F330" s="27">
        <f>D330/C330</f>
        <v>0.0810126582278481</v>
      </c>
      <c r="G330" s="35">
        <v>322</v>
      </c>
      <c r="H330" s="36">
        <v>50</v>
      </c>
      <c r="I330" s="30">
        <f>H330/G330*100</f>
        <v>15.527950310559005</v>
      </c>
      <c r="J330" s="69"/>
      <c r="K330" s="2"/>
      <c r="L330" s="2"/>
    </row>
    <row r="331" spans="1:12" ht="12.75">
      <c r="A331" s="43" t="s">
        <v>1586</v>
      </c>
      <c r="B331" s="17" t="s">
        <v>860</v>
      </c>
      <c r="C331" s="35">
        <v>1</v>
      </c>
      <c r="D331" s="36">
        <v>0</v>
      </c>
      <c r="E331" s="35">
        <f>C331-D331</f>
        <v>1</v>
      </c>
      <c r="F331" s="27" t="s">
        <v>4775</v>
      </c>
      <c r="G331" s="35">
        <v>12</v>
      </c>
      <c r="H331" s="36">
        <v>5</v>
      </c>
      <c r="I331" s="30">
        <f>H331/G331*100</f>
        <v>41.66666666666667</v>
      </c>
      <c r="J331" s="69"/>
      <c r="K331" s="2"/>
      <c r="L331" s="2"/>
    </row>
    <row r="332" spans="1:12" ht="12.75">
      <c r="A332" s="43" t="s">
        <v>808</v>
      </c>
      <c r="B332" s="17" t="s">
        <v>1587</v>
      </c>
      <c r="C332" s="35">
        <v>0</v>
      </c>
      <c r="D332" s="36">
        <v>0</v>
      </c>
      <c r="E332" s="35">
        <f>C332-D332</f>
        <v>0</v>
      </c>
      <c r="F332" s="27" t="s">
        <v>4777</v>
      </c>
      <c r="G332" s="35">
        <v>1</v>
      </c>
      <c r="H332" s="36">
        <v>1</v>
      </c>
      <c r="I332" s="30">
        <f>H332/G332*100</f>
        <v>100</v>
      </c>
      <c r="J332" s="69"/>
      <c r="K332" s="2"/>
      <c r="L332" s="2"/>
    </row>
    <row r="333" spans="1:12" ht="12.75">
      <c r="A333" s="43" t="s">
        <v>613</v>
      </c>
      <c r="B333" s="17" t="s">
        <v>647</v>
      </c>
      <c r="C333" s="35">
        <v>353</v>
      </c>
      <c r="D333" s="36">
        <v>954</v>
      </c>
      <c r="E333" s="35">
        <f>C333-D333</f>
        <v>-601</v>
      </c>
      <c r="F333" s="27">
        <f>D333/C333</f>
        <v>2.7025495750708215</v>
      </c>
      <c r="G333" s="35">
        <v>584</v>
      </c>
      <c r="H333" s="36">
        <v>196</v>
      </c>
      <c r="I333" s="30">
        <f>H333/G333*100</f>
        <v>33.56164383561644</v>
      </c>
      <c r="J333" s="69"/>
      <c r="K333" s="2"/>
      <c r="L333" s="2"/>
    </row>
    <row r="334" spans="1:12" ht="12.75">
      <c r="A334" s="43" t="s">
        <v>79</v>
      </c>
      <c r="B334" s="17" t="s">
        <v>1588</v>
      </c>
      <c r="C334" s="35">
        <v>6</v>
      </c>
      <c r="D334" s="36">
        <v>1</v>
      </c>
      <c r="E334" s="35">
        <f>C334-D334</f>
        <v>5</v>
      </c>
      <c r="F334" s="27">
        <f>D334/C334</f>
        <v>0.16666666666666666</v>
      </c>
      <c r="G334" s="35">
        <v>4</v>
      </c>
      <c r="H334" s="36">
        <v>1</v>
      </c>
      <c r="I334" s="30">
        <f>H334/G334*100</f>
        <v>25</v>
      </c>
      <c r="J334" s="69"/>
      <c r="K334" s="2"/>
      <c r="L334" s="2"/>
    </row>
    <row r="335" spans="1:12" ht="12.75">
      <c r="A335" s="43" t="s">
        <v>36</v>
      </c>
      <c r="B335" s="17" t="s">
        <v>1589</v>
      </c>
      <c r="C335" s="35">
        <v>111</v>
      </c>
      <c r="D335" s="36">
        <v>131</v>
      </c>
      <c r="E335" s="35">
        <f>C335-D335</f>
        <v>-20</v>
      </c>
      <c r="F335" s="27">
        <f>D335/C335</f>
        <v>1.1801801801801801</v>
      </c>
      <c r="G335" s="35">
        <v>82</v>
      </c>
      <c r="H335" s="36">
        <v>0</v>
      </c>
      <c r="I335" s="30">
        <f>H335/G335*100</f>
        <v>0</v>
      </c>
      <c r="J335" s="69"/>
      <c r="K335" s="2"/>
      <c r="L335" s="2"/>
    </row>
    <row r="336" spans="1:12" ht="12.75">
      <c r="A336" s="43" t="s">
        <v>1590</v>
      </c>
      <c r="B336" s="17" t="s">
        <v>1591</v>
      </c>
      <c r="C336" s="35">
        <v>39</v>
      </c>
      <c r="D336" s="36">
        <v>37</v>
      </c>
      <c r="E336" s="35">
        <f>C336-D336</f>
        <v>2</v>
      </c>
      <c r="F336" s="27">
        <f>D336/C336</f>
        <v>0.9487179487179487</v>
      </c>
      <c r="G336" s="35">
        <v>32</v>
      </c>
      <c r="H336" s="36">
        <v>0</v>
      </c>
      <c r="I336" s="30">
        <f>H336/G336*100</f>
        <v>0</v>
      </c>
      <c r="J336" s="69"/>
      <c r="K336" s="2"/>
      <c r="L336" s="2"/>
    </row>
    <row r="337" spans="1:12" ht="12.75">
      <c r="A337" s="43" t="s">
        <v>1592</v>
      </c>
      <c r="B337" s="17" t="s">
        <v>1593</v>
      </c>
      <c r="C337" s="35">
        <v>362</v>
      </c>
      <c r="D337" s="36">
        <v>427</v>
      </c>
      <c r="E337" s="35">
        <f>C337-D337</f>
        <v>-65</v>
      </c>
      <c r="F337" s="27">
        <f>D337/C337</f>
        <v>1.1795580110497237</v>
      </c>
      <c r="G337" s="35">
        <v>458</v>
      </c>
      <c r="H337" s="36">
        <v>131</v>
      </c>
      <c r="I337" s="30">
        <f>H337/G337*100</f>
        <v>28.602620087336245</v>
      </c>
      <c r="J337" s="69"/>
      <c r="K337" s="2"/>
      <c r="L337" s="2"/>
    </row>
    <row r="338" spans="1:12" ht="12.75">
      <c r="A338" s="43" t="s">
        <v>1594</v>
      </c>
      <c r="B338" s="17" t="s">
        <v>1595</v>
      </c>
      <c r="C338" s="35">
        <v>18</v>
      </c>
      <c r="D338" s="36">
        <v>27</v>
      </c>
      <c r="E338" s="35">
        <f>C338-D338</f>
        <v>-9</v>
      </c>
      <c r="F338" s="27">
        <f>D338/C338</f>
        <v>1.5</v>
      </c>
      <c r="G338" s="35">
        <v>31</v>
      </c>
      <c r="H338" s="36">
        <v>10</v>
      </c>
      <c r="I338" s="30">
        <f>H338/G338*100</f>
        <v>32.25806451612903</v>
      </c>
      <c r="J338" s="69"/>
      <c r="K338" s="2"/>
      <c r="L338" s="2"/>
    </row>
    <row r="339" spans="1:12" ht="12.75">
      <c r="A339" s="43" t="s">
        <v>568</v>
      </c>
      <c r="B339" s="17" t="s">
        <v>1596</v>
      </c>
      <c r="C339" s="35">
        <v>480</v>
      </c>
      <c r="D339" s="36">
        <v>113</v>
      </c>
      <c r="E339" s="35">
        <f>C339-D339</f>
        <v>367</v>
      </c>
      <c r="F339" s="27">
        <f>D339/C339</f>
        <v>0.23541666666666666</v>
      </c>
      <c r="G339" s="35">
        <v>907</v>
      </c>
      <c r="H339" s="36">
        <v>388</v>
      </c>
      <c r="I339" s="30">
        <f>H339/G339*100</f>
        <v>42.77839029768467</v>
      </c>
      <c r="J339" s="69"/>
      <c r="K339" s="2"/>
      <c r="L339" s="2"/>
    </row>
    <row r="340" spans="1:12" ht="12" customHeight="1">
      <c r="A340" s="43" t="s">
        <v>1597</v>
      </c>
      <c r="B340" s="17" t="s">
        <v>1598</v>
      </c>
      <c r="C340" s="35">
        <v>92</v>
      </c>
      <c r="D340" s="36">
        <v>5</v>
      </c>
      <c r="E340" s="35">
        <f>C340-D340</f>
        <v>87</v>
      </c>
      <c r="F340" s="27">
        <f>D340/C340</f>
        <v>0.05434782608695652</v>
      </c>
      <c r="G340" s="35">
        <v>148</v>
      </c>
      <c r="H340" s="36">
        <v>45</v>
      </c>
      <c r="I340" s="30">
        <f>H340/G340*100</f>
        <v>30.405405405405407</v>
      </c>
      <c r="J340" s="69"/>
      <c r="K340" s="2"/>
      <c r="L340" s="2"/>
    </row>
    <row r="341" spans="1:12" ht="15.75">
      <c r="A341" s="43" t="s">
        <v>880</v>
      </c>
      <c r="B341" s="17" t="s">
        <v>4578</v>
      </c>
      <c r="C341" s="35">
        <v>48</v>
      </c>
      <c r="D341" s="36">
        <v>5</v>
      </c>
      <c r="E341" s="35">
        <f>C341-D341</f>
        <v>43</v>
      </c>
      <c r="F341" s="27">
        <f>D341/C341</f>
        <v>0.10416666666666667</v>
      </c>
      <c r="G341" s="35">
        <v>56</v>
      </c>
      <c r="H341" s="36">
        <v>17</v>
      </c>
      <c r="I341" s="30">
        <f>H341/G341*100</f>
        <v>30.357142857142854</v>
      </c>
      <c r="J341" s="69"/>
      <c r="K341" s="2"/>
      <c r="L341" s="2"/>
    </row>
    <row r="342" spans="1:12" ht="15.75">
      <c r="A342" s="43" t="s">
        <v>863</v>
      </c>
      <c r="B342" s="17" t="s">
        <v>4579</v>
      </c>
      <c r="C342" s="35">
        <v>3193</v>
      </c>
      <c r="D342" s="36">
        <v>257</v>
      </c>
      <c r="E342" s="35">
        <f>C342-D342</f>
        <v>2936</v>
      </c>
      <c r="F342" s="27">
        <f>D342/C342</f>
        <v>0.08048856874412778</v>
      </c>
      <c r="G342" s="35">
        <v>4057</v>
      </c>
      <c r="H342" s="36">
        <v>1082</v>
      </c>
      <c r="I342" s="30">
        <f>H342/G342*100</f>
        <v>26.669953167365044</v>
      </c>
      <c r="J342" s="69"/>
      <c r="K342" s="2"/>
      <c r="L342" s="2"/>
    </row>
    <row r="343" spans="1:12" ht="15.75">
      <c r="A343" s="43" t="s">
        <v>864</v>
      </c>
      <c r="B343" s="17" t="s">
        <v>4580</v>
      </c>
      <c r="C343" s="35">
        <v>234</v>
      </c>
      <c r="D343" s="36">
        <v>3</v>
      </c>
      <c r="E343" s="35">
        <f>C343-D343</f>
        <v>231</v>
      </c>
      <c r="F343" s="27">
        <f>D343/C343</f>
        <v>0.01282051282051282</v>
      </c>
      <c r="G343" s="35">
        <v>349</v>
      </c>
      <c r="H343" s="36">
        <v>102</v>
      </c>
      <c r="I343" s="30">
        <f>H343/G343*100</f>
        <v>29.22636103151863</v>
      </c>
      <c r="J343" s="69"/>
      <c r="K343" s="2"/>
      <c r="L343" s="2"/>
    </row>
    <row r="344" spans="1:12" ht="12.75">
      <c r="A344" s="43" t="s">
        <v>1125</v>
      </c>
      <c r="B344" s="17" t="s">
        <v>1599</v>
      </c>
      <c r="C344" s="35">
        <v>11</v>
      </c>
      <c r="D344" s="36">
        <v>14</v>
      </c>
      <c r="E344" s="35">
        <f>C344-D344</f>
        <v>-3</v>
      </c>
      <c r="F344" s="27">
        <f>D344/C344</f>
        <v>1.2727272727272727</v>
      </c>
      <c r="G344" s="35">
        <v>8</v>
      </c>
      <c r="H344" s="36">
        <v>0</v>
      </c>
      <c r="I344" s="30">
        <f>H344/G344*100</f>
        <v>0</v>
      </c>
      <c r="J344" s="69"/>
      <c r="K344" s="2"/>
      <c r="L344" s="2"/>
    </row>
    <row r="345" spans="1:12" ht="12.75">
      <c r="A345" s="43" t="s">
        <v>1600</v>
      </c>
      <c r="B345" s="17" t="s">
        <v>1601</v>
      </c>
      <c r="C345" s="35">
        <v>139</v>
      </c>
      <c r="D345" s="36">
        <v>239</v>
      </c>
      <c r="E345" s="35">
        <f>C345-D345</f>
        <v>-100</v>
      </c>
      <c r="F345" s="27">
        <f>D345/C345</f>
        <v>1.7194244604316546</v>
      </c>
      <c r="G345" s="35">
        <v>102</v>
      </c>
      <c r="H345" s="36">
        <v>0</v>
      </c>
      <c r="I345" s="30">
        <f>H345/G345*100</f>
        <v>0</v>
      </c>
      <c r="J345" s="69"/>
      <c r="K345" s="2"/>
      <c r="L345" s="2"/>
    </row>
    <row r="346" spans="1:12" ht="12.75">
      <c r="A346" s="43" t="s">
        <v>1602</v>
      </c>
      <c r="B346" s="17" t="s">
        <v>1603</v>
      </c>
      <c r="C346" s="35">
        <v>734</v>
      </c>
      <c r="D346" s="36">
        <v>362</v>
      </c>
      <c r="E346" s="35">
        <f>C346-D346</f>
        <v>372</v>
      </c>
      <c r="F346" s="27">
        <f>D346/C346</f>
        <v>0.49318801089918257</v>
      </c>
      <c r="G346" s="35">
        <v>710</v>
      </c>
      <c r="H346" s="36">
        <v>137</v>
      </c>
      <c r="I346" s="30">
        <f>H346/G346*100</f>
        <v>19.295774647887324</v>
      </c>
      <c r="J346" s="69"/>
      <c r="K346" s="2"/>
      <c r="L346" s="2"/>
    </row>
    <row r="347" spans="1:12" ht="12.75">
      <c r="A347" s="43" t="s">
        <v>775</v>
      </c>
      <c r="B347" s="17" t="s">
        <v>776</v>
      </c>
      <c r="C347" s="35">
        <v>43</v>
      </c>
      <c r="D347" s="36">
        <v>23</v>
      </c>
      <c r="E347" s="35">
        <f>C347-D347</f>
        <v>20</v>
      </c>
      <c r="F347" s="27">
        <f>D347/C347</f>
        <v>0.5348837209302325</v>
      </c>
      <c r="G347" s="35">
        <v>70</v>
      </c>
      <c r="H347" s="36">
        <v>21</v>
      </c>
      <c r="I347" s="30">
        <f>H347/G347*100</f>
        <v>30</v>
      </c>
      <c r="J347" s="69"/>
      <c r="K347" s="2"/>
      <c r="L347" s="2"/>
    </row>
    <row r="348" spans="1:12" ht="15" customHeight="1">
      <c r="A348" s="43" t="s">
        <v>810</v>
      </c>
      <c r="B348" s="17" t="s">
        <v>1604</v>
      </c>
      <c r="C348" s="35">
        <v>3</v>
      </c>
      <c r="D348" s="36">
        <v>5</v>
      </c>
      <c r="E348" s="35">
        <f>C348-D348</f>
        <v>-2</v>
      </c>
      <c r="F348" s="27">
        <f>D348/C348</f>
        <v>1.6666666666666667</v>
      </c>
      <c r="G348" s="35">
        <v>4</v>
      </c>
      <c r="H348" s="36">
        <v>1</v>
      </c>
      <c r="I348" s="30">
        <f>H348/G348*100</f>
        <v>25</v>
      </c>
      <c r="J348" s="69"/>
      <c r="K348" s="2"/>
      <c r="L348" s="2"/>
    </row>
    <row r="349" spans="1:12" ht="12.75">
      <c r="A349" s="43" t="s">
        <v>1605</v>
      </c>
      <c r="B349" s="17" t="s">
        <v>16</v>
      </c>
      <c r="C349" s="35">
        <v>2</v>
      </c>
      <c r="D349" s="36">
        <v>0</v>
      </c>
      <c r="E349" s="35">
        <f>C349-D349</f>
        <v>2</v>
      </c>
      <c r="F349" s="27" t="s">
        <v>4775</v>
      </c>
      <c r="G349" s="35">
        <v>2</v>
      </c>
      <c r="H349" s="36">
        <v>1</v>
      </c>
      <c r="I349" s="30">
        <f>H349/G349*100</f>
        <v>50</v>
      </c>
      <c r="J349" s="69"/>
      <c r="K349" s="2"/>
      <c r="L349" s="2"/>
    </row>
    <row r="350" spans="1:12" ht="12.75">
      <c r="A350" s="43" t="s">
        <v>1606</v>
      </c>
      <c r="B350" s="17" t="s">
        <v>1607</v>
      </c>
      <c r="C350" s="35">
        <v>137</v>
      </c>
      <c r="D350" s="36">
        <v>48</v>
      </c>
      <c r="E350" s="35">
        <f>C350-D350</f>
        <v>89</v>
      </c>
      <c r="F350" s="27">
        <f>D350/C350</f>
        <v>0.35036496350364965</v>
      </c>
      <c r="G350" s="35">
        <v>273</v>
      </c>
      <c r="H350" s="36">
        <v>95</v>
      </c>
      <c r="I350" s="30">
        <f>H350/G350*100</f>
        <v>34.798534798534796</v>
      </c>
      <c r="J350" s="69"/>
      <c r="K350" s="2"/>
      <c r="L350" s="2"/>
    </row>
    <row r="351" spans="1:12" ht="12.75">
      <c r="A351" s="43" t="s">
        <v>1608</v>
      </c>
      <c r="B351" s="17" t="s">
        <v>1033</v>
      </c>
      <c r="C351" s="35">
        <v>5</v>
      </c>
      <c r="D351" s="36">
        <v>0</v>
      </c>
      <c r="E351" s="35">
        <f>C351-D351</f>
        <v>5</v>
      </c>
      <c r="F351" s="27" t="s">
        <v>4775</v>
      </c>
      <c r="G351" s="35">
        <v>7</v>
      </c>
      <c r="H351" s="36">
        <v>1</v>
      </c>
      <c r="I351" s="30">
        <f>H351/G351*100</f>
        <v>14.285714285714285</v>
      </c>
      <c r="J351" s="69"/>
      <c r="K351" s="2"/>
      <c r="L351" s="2"/>
    </row>
    <row r="352" spans="1:12" ht="12.75">
      <c r="A352" s="43" t="s">
        <v>888</v>
      </c>
      <c r="B352" s="17" t="s">
        <v>704</v>
      </c>
      <c r="C352" s="35">
        <v>106</v>
      </c>
      <c r="D352" s="36">
        <v>14</v>
      </c>
      <c r="E352" s="35">
        <f>C352-D352</f>
        <v>92</v>
      </c>
      <c r="F352" s="27">
        <f>D352/C352</f>
        <v>0.1320754716981132</v>
      </c>
      <c r="G352" s="35">
        <v>167</v>
      </c>
      <c r="H352" s="36">
        <v>57</v>
      </c>
      <c r="I352" s="30">
        <f>H352/G352*100</f>
        <v>34.13173652694611</v>
      </c>
      <c r="J352" s="69"/>
      <c r="K352" s="2"/>
      <c r="L352" s="2"/>
    </row>
    <row r="353" spans="1:12" ht="15.75">
      <c r="A353" s="43" t="s">
        <v>1609</v>
      </c>
      <c r="B353" s="17" t="s">
        <v>4581</v>
      </c>
      <c r="C353" s="35">
        <v>193</v>
      </c>
      <c r="D353" s="36">
        <v>33</v>
      </c>
      <c r="E353" s="35">
        <f>C353-D353</f>
        <v>160</v>
      </c>
      <c r="F353" s="27">
        <f>D353/C353</f>
        <v>0.17098445595854922</v>
      </c>
      <c r="G353" s="35">
        <v>252</v>
      </c>
      <c r="H353" s="36">
        <v>62</v>
      </c>
      <c r="I353" s="30">
        <f>H353/G353*100</f>
        <v>24.6031746031746</v>
      </c>
      <c r="J353" s="69"/>
      <c r="K353" s="2"/>
      <c r="L353" s="2"/>
    </row>
    <row r="354" spans="1:12" ht="12.75">
      <c r="A354" s="43" t="s">
        <v>1610</v>
      </c>
      <c r="B354" s="17" t="s">
        <v>1611</v>
      </c>
      <c r="C354" s="35">
        <v>66</v>
      </c>
      <c r="D354" s="36">
        <v>4</v>
      </c>
      <c r="E354" s="35">
        <f>C354-D354</f>
        <v>62</v>
      </c>
      <c r="F354" s="27">
        <f>D354/C354</f>
        <v>0.06060606060606061</v>
      </c>
      <c r="G354" s="35">
        <v>102</v>
      </c>
      <c r="H354" s="36">
        <v>37</v>
      </c>
      <c r="I354" s="30">
        <f>H354/G354*100</f>
        <v>36.27450980392157</v>
      </c>
      <c r="J354" s="69"/>
      <c r="K354" s="2"/>
      <c r="L354" s="2"/>
    </row>
    <row r="355" spans="1:12" ht="12.75">
      <c r="A355" s="43" t="s">
        <v>1612</v>
      </c>
      <c r="B355" s="17" t="s">
        <v>1613</v>
      </c>
      <c r="C355" s="35">
        <v>1484</v>
      </c>
      <c r="D355" s="36">
        <v>11</v>
      </c>
      <c r="E355" s="35">
        <f>C355-D355</f>
        <v>1473</v>
      </c>
      <c r="F355" s="27">
        <f>D355/C355</f>
        <v>0.007412398921832884</v>
      </c>
      <c r="G355" s="35">
        <v>1296</v>
      </c>
      <c r="H355" s="36">
        <v>169</v>
      </c>
      <c r="I355" s="30">
        <f>H355/G355*100</f>
        <v>13.040123456790123</v>
      </c>
      <c r="J355" s="69"/>
      <c r="K355" s="2"/>
      <c r="L355" s="2"/>
    </row>
    <row r="356" spans="1:12" ht="12.75">
      <c r="A356" s="43" t="s">
        <v>1614</v>
      </c>
      <c r="B356" s="17" t="s">
        <v>1615</v>
      </c>
      <c r="C356" s="35">
        <v>233</v>
      </c>
      <c r="D356" s="36">
        <v>9</v>
      </c>
      <c r="E356" s="35">
        <f>C356-D356</f>
        <v>224</v>
      </c>
      <c r="F356" s="27">
        <f>D356/C356</f>
        <v>0.03862660944206009</v>
      </c>
      <c r="G356" s="35">
        <v>215</v>
      </c>
      <c r="H356" s="36">
        <v>41</v>
      </c>
      <c r="I356" s="30">
        <f>H356/G356*100</f>
        <v>19.069767441860467</v>
      </c>
      <c r="J356" s="69"/>
      <c r="K356" s="2"/>
      <c r="L356" s="2"/>
    </row>
    <row r="357" spans="1:12" ht="12.75">
      <c r="A357" s="43" t="s">
        <v>585</v>
      </c>
      <c r="B357" s="17" t="s">
        <v>584</v>
      </c>
      <c r="C357" s="35">
        <v>31</v>
      </c>
      <c r="D357" s="36">
        <v>11</v>
      </c>
      <c r="E357" s="35">
        <f>C357-D357</f>
        <v>20</v>
      </c>
      <c r="F357" s="27">
        <f>D357/C357</f>
        <v>0.3548387096774194</v>
      </c>
      <c r="G357" s="35">
        <v>61</v>
      </c>
      <c r="H357" s="36">
        <v>28</v>
      </c>
      <c r="I357" s="30">
        <f>H357/G357*100</f>
        <v>45.90163934426229</v>
      </c>
      <c r="J357" s="69"/>
      <c r="K357" s="2"/>
      <c r="L357" s="2"/>
    </row>
    <row r="358" spans="1:12" ht="12.75">
      <c r="A358" s="43" t="s">
        <v>595</v>
      </c>
      <c r="B358" s="17" t="s">
        <v>596</v>
      </c>
      <c r="C358" s="35">
        <v>63</v>
      </c>
      <c r="D358" s="36">
        <v>30</v>
      </c>
      <c r="E358" s="35">
        <f>C358-D358</f>
        <v>33</v>
      </c>
      <c r="F358" s="27">
        <f>D358/C358</f>
        <v>0.47619047619047616</v>
      </c>
      <c r="G358" s="35">
        <v>104</v>
      </c>
      <c r="H358" s="36">
        <v>37</v>
      </c>
      <c r="I358" s="30">
        <f>H358/G358*100</f>
        <v>35.57692307692308</v>
      </c>
      <c r="J358" s="69"/>
      <c r="K358" s="2"/>
      <c r="L358" s="2"/>
    </row>
    <row r="359" spans="1:12" ht="12.75">
      <c r="A359" s="43" t="s">
        <v>597</v>
      </c>
      <c r="B359" s="17" t="s">
        <v>598</v>
      </c>
      <c r="C359" s="35">
        <v>30</v>
      </c>
      <c r="D359" s="36">
        <v>1</v>
      </c>
      <c r="E359" s="35">
        <f>C359-D359</f>
        <v>29</v>
      </c>
      <c r="F359" s="27">
        <f>D359/C359</f>
        <v>0.03333333333333333</v>
      </c>
      <c r="G359" s="35">
        <v>63</v>
      </c>
      <c r="H359" s="36">
        <v>25</v>
      </c>
      <c r="I359" s="30">
        <f>H359/G359*100</f>
        <v>39.682539682539684</v>
      </c>
      <c r="J359" s="69"/>
      <c r="K359" s="2"/>
      <c r="L359" s="2"/>
    </row>
    <row r="360" spans="1:12" ht="12.75">
      <c r="A360" s="43" t="s">
        <v>587</v>
      </c>
      <c r="B360" s="17" t="s">
        <v>586</v>
      </c>
      <c r="C360" s="35">
        <v>53</v>
      </c>
      <c r="D360" s="36">
        <v>13</v>
      </c>
      <c r="E360" s="35">
        <f>C360-D360</f>
        <v>40</v>
      </c>
      <c r="F360" s="27">
        <f>D360/C360</f>
        <v>0.24528301886792453</v>
      </c>
      <c r="G360" s="35">
        <v>41</v>
      </c>
      <c r="H360" s="36">
        <v>1</v>
      </c>
      <c r="I360" s="30">
        <f>H360/G360*100</f>
        <v>2.4390243902439024</v>
      </c>
      <c r="J360" s="69"/>
      <c r="K360" s="2"/>
      <c r="L360" s="2"/>
    </row>
    <row r="361" spans="1:12" ht="12.75">
      <c r="A361" s="43" t="s">
        <v>589</v>
      </c>
      <c r="B361" s="17" t="s">
        <v>588</v>
      </c>
      <c r="C361" s="35">
        <v>1</v>
      </c>
      <c r="D361" s="36">
        <v>0</v>
      </c>
      <c r="E361" s="35">
        <f>C361-D361</f>
        <v>1</v>
      </c>
      <c r="F361" s="27" t="s">
        <v>4775</v>
      </c>
      <c r="G361" s="35">
        <v>3</v>
      </c>
      <c r="H361" s="36">
        <v>2</v>
      </c>
      <c r="I361" s="30">
        <f>H361/G361*100</f>
        <v>66.66666666666666</v>
      </c>
      <c r="J361" s="69"/>
      <c r="K361" s="2"/>
      <c r="L361" s="2"/>
    </row>
    <row r="362" spans="1:12" ht="12.75">
      <c r="A362" s="43" t="s">
        <v>1616</v>
      </c>
      <c r="B362" s="17" t="s">
        <v>600</v>
      </c>
      <c r="C362" s="35">
        <v>3</v>
      </c>
      <c r="D362" s="36">
        <v>0</v>
      </c>
      <c r="E362" s="35">
        <f>C362-D362</f>
        <v>3</v>
      </c>
      <c r="F362" s="27" t="s">
        <v>4775</v>
      </c>
      <c r="G362" s="35">
        <v>5</v>
      </c>
      <c r="H362" s="36">
        <v>2</v>
      </c>
      <c r="I362" s="30">
        <f>H362/G362*100</f>
        <v>40</v>
      </c>
      <c r="J362" s="69"/>
      <c r="K362" s="2"/>
      <c r="L362" s="2"/>
    </row>
    <row r="363" spans="1:12" ht="12.75">
      <c r="A363" s="43" t="s">
        <v>591</v>
      </c>
      <c r="B363" s="17" t="s">
        <v>590</v>
      </c>
      <c r="C363" s="35">
        <v>24</v>
      </c>
      <c r="D363" s="36">
        <v>14</v>
      </c>
      <c r="E363" s="35">
        <f>C363-D363</f>
        <v>10</v>
      </c>
      <c r="F363" s="27">
        <f>D363/C363</f>
        <v>0.5833333333333334</v>
      </c>
      <c r="G363" s="35">
        <v>46</v>
      </c>
      <c r="H363" s="36">
        <v>17</v>
      </c>
      <c r="I363" s="30">
        <f>H363/G363*100</f>
        <v>36.95652173913043</v>
      </c>
      <c r="J363" s="69"/>
      <c r="K363" s="2"/>
      <c r="L363" s="2"/>
    </row>
    <row r="364" spans="1:12" ht="12.75">
      <c r="A364" s="43" t="s">
        <v>1617</v>
      </c>
      <c r="B364" s="17" t="s">
        <v>1618</v>
      </c>
      <c r="C364" s="35">
        <v>49</v>
      </c>
      <c r="D364" s="36">
        <v>2</v>
      </c>
      <c r="E364" s="35">
        <f>C364-D364</f>
        <v>47</v>
      </c>
      <c r="F364" s="27">
        <f>D364/C364</f>
        <v>0.04081632653061224</v>
      </c>
      <c r="G364" s="35">
        <v>76</v>
      </c>
      <c r="H364" s="36">
        <v>27</v>
      </c>
      <c r="I364" s="30">
        <f>H364/G364*100</f>
        <v>35.526315789473685</v>
      </c>
      <c r="J364" s="69"/>
      <c r="K364" s="2"/>
      <c r="L364" s="2"/>
    </row>
    <row r="365" spans="1:12" ht="12.75">
      <c r="A365" s="43" t="s">
        <v>1619</v>
      </c>
      <c r="B365" s="17" t="s">
        <v>592</v>
      </c>
      <c r="C365" s="35">
        <v>9</v>
      </c>
      <c r="D365" s="36">
        <v>18</v>
      </c>
      <c r="E365" s="35">
        <f>C365-D365</f>
        <v>-9</v>
      </c>
      <c r="F365" s="27">
        <f>D365/C365</f>
        <v>2</v>
      </c>
      <c r="G365" s="35">
        <v>19</v>
      </c>
      <c r="H365" s="36">
        <v>6</v>
      </c>
      <c r="I365" s="30">
        <f>H365/G365*100</f>
        <v>31.57894736842105</v>
      </c>
      <c r="J365" s="69"/>
      <c r="K365" s="2"/>
      <c r="L365" s="2"/>
    </row>
    <row r="366" spans="1:12" ht="12.75">
      <c r="A366" s="43" t="s">
        <v>599</v>
      </c>
      <c r="B366" s="17" t="s">
        <v>1620</v>
      </c>
      <c r="C366" s="35">
        <v>1</v>
      </c>
      <c r="D366" s="36">
        <v>0</v>
      </c>
      <c r="E366" s="35">
        <f>C366-D366</f>
        <v>1</v>
      </c>
      <c r="F366" s="27" t="s">
        <v>4775</v>
      </c>
      <c r="G366" s="35">
        <v>4</v>
      </c>
      <c r="H366" s="36">
        <v>2</v>
      </c>
      <c r="I366" s="30">
        <f>H366/G366*100</f>
        <v>50</v>
      </c>
      <c r="J366" s="69"/>
      <c r="K366" s="2"/>
      <c r="L366" s="2"/>
    </row>
    <row r="367" spans="1:12" ht="25.5">
      <c r="A367" s="43" t="s">
        <v>1621</v>
      </c>
      <c r="B367" s="17" t="s">
        <v>1622</v>
      </c>
      <c r="C367" s="35">
        <v>2</v>
      </c>
      <c r="D367" s="36">
        <v>0</v>
      </c>
      <c r="E367" s="35">
        <f>C367-D367</f>
        <v>2</v>
      </c>
      <c r="F367" s="27" t="s">
        <v>4775</v>
      </c>
      <c r="G367" s="35">
        <v>2</v>
      </c>
      <c r="H367" s="36">
        <v>0</v>
      </c>
      <c r="I367" s="30">
        <f>H367/G367*100</f>
        <v>0</v>
      </c>
      <c r="J367" s="69"/>
      <c r="K367" s="2"/>
      <c r="L367" s="2"/>
    </row>
    <row r="368" spans="1:12" ht="12.75">
      <c r="A368" s="43" t="s">
        <v>1623</v>
      </c>
      <c r="B368" s="17" t="s">
        <v>1624</v>
      </c>
      <c r="C368" s="35">
        <v>331</v>
      </c>
      <c r="D368" s="36">
        <v>106</v>
      </c>
      <c r="E368" s="35">
        <f>C368-D368</f>
        <v>225</v>
      </c>
      <c r="F368" s="27">
        <f>D368/C368</f>
        <v>0.3202416918429003</v>
      </c>
      <c r="G368" s="35">
        <v>222</v>
      </c>
      <c r="H368" s="36">
        <v>30</v>
      </c>
      <c r="I368" s="30">
        <f>H368/G368*100</f>
        <v>13.513513513513514</v>
      </c>
      <c r="J368" s="69"/>
      <c r="K368" s="2"/>
      <c r="L368" s="2"/>
    </row>
    <row r="369" spans="1:12" ht="12.75">
      <c r="A369" s="43" t="s">
        <v>1625</v>
      </c>
      <c r="B369" s="17" t="s">
        <v>1626</v>
      </c>
      <c r="C369" s="35">
        <v>562</v>
      </c>
      <c r="D369" s="36">
        <v>52</v>
      </c>
      <c r="E369" s="35">
        <f>C369-D369</f>
        <v>510</v>
      </c>
      <c r="F369" s="27">
        <f>D369/C369</f>
        <v>0.09252669039145907</v>
      </c>
      <c r="G369" s="35">
        <v>836</v>
      </c>
      <c r="H369" s="36">
        <v>243</v>
      </c>
      <c r="I369" s="30">
        <f>H369/G369*100</f>
        <v>29.066985645933013</v>
      </c>
      <c r="J369" s="69"/>
      <c r="K369" s="2"/>
      <c r="L369" s="2"/>
    </row>
    <row r="370" spans="1:12" ht="12.75">
      <c r="A370" s="43" t="s">
        <v>1627</v>
      </c>
      <c r="B370" s="17" t="s">
        <v>1628</v>
      </c>
      <c r="C370" s="35">
        <v>5461</v>
      </c>
      <c r="D370" s="36">
        <v>1105</v>
      </c>
      <c r="E370" s="35">
        <f>C370-D370</f>
        <v>4356</v>
      </c>
      <c r="F370" s="27">
        <f>D370/C370</f>
        <v>0.20234389305987915</v>
      </c>
      <c r="G370" s="35">
        <v>8040</v>
      </c>
      <c r="H370" s="36">
        <v>2462</v>
      </c>
      <c r="I370" s="30">
        <f>H370/G370*100</f>
        <v>30.621890547263682</v>
      </c>
      <c r="J370" s="69"/>
      <c r="K370" s="2"/>
      <c r="L370" s="2"/>
    </row>
    <row r="371" spans="1:12" ht="12.75">
      <c r="A371" s="43" t="s">
        <v>67</v>
      </c>
      <c r="B371" s="17" t="s">
        <v>1629</v>
      </c>
      <c r="C371" s="35">
        <v>4</v>
      </c>
      <c r="D371" s="36">
        <v>0</v>
      </c>
      <c r="E371" s="35">
        <f>C371-D371</f>
        <v>4</v>
      </c>
      <c r="F371" s="27" t="s">
        <v>4775</v>
      </c>
      <c r="G371" s="35">
        <v>3</v>
      </c>
      <c r="H371" s="36">
        <v>0</v>
      </c>
      <c r="I371" s="30">
        <f>H371/G371*100</f>
        <v>0</v>
      </c>
      <c r="J371" s="69"/>
      <c r="K371" s="2"/>
      <c r="L371" s="2"/>
    </row>
    <row r="372" spans="1:12" ht="12.75">
      <c r="A372" s="43" t="s">
        <v>1630</v>
      </c>
      <c r="B372" s="17" t="s">
        <v>1631</v>
      </c>
      <c r="C372" s="35">
        <v>7</v>
      </c>
      <c r="D372" s="36">
        <v>2</v>
      </c>
      <c r="E372" s="35">
        <f>C372-D372</f>
        <v>5</v>
      </c>
      <c r="F372" s="27">
        <f>D372/C372</f>
        <v>0.2857142857142857</v>
      </c>
      <c r="G372" s="35">
        <v>3</v>
      </c>
      <c r="H372" s="36">
        <v>0</v>
      </c>
      <c r="I372" s="30">
        <f>H372/G372*100</f>
        <v>0</v>
      </c>
      <c r="J372" s="69"/>
      <c r="K372" s="2"/>
      <c r="L372" s="2"/>
    </row>
    <row r="373" spans="1:12" ht="12.75">
      <c r="A373" s="43" t="s">
        <v>56</v>
      </c>
      <c r="B373" s="17" t="s">
        <v>1632</v>
      </c>
      <c r="C373" s="35">
        <v>1</v>
      </c>
      <c r="D373" s="36">
        <v>0</v>
      </c>
      <c r="E373" s="35">
        <f>C373-D373</f>
        <v>1</v>
      </c>
      <c r="F373" s="27" t="s">
        <v>4775</v>
      </c>
      <c r="G373" s="39" t="s">
        <v>4777</v>
      </c>
      <c r="H373" s="40" t="s">
        <v>4777</v>
      </c>
      <c r="I373" s="32" t="s">
        <v>4777</v>
      </c>
      <c r="J373" s="69"/>
      <c r="K373" s="2"/>
      <c r="L373" s="2"/>
    </row>
    <row r="374" spans="1:12" ht="12.75">
      <c r="A374" s="43" t="s">
        <v>1633</v>
      </c>
      <c r="B374" s="17" t="s">
        <v>1634</v>
      </c>
      <c r="C374" s="35">
        <v>3</v>
      </c>
      <c r="D374" s="36">
        <v>0</v>
      </c>
      <c r="E374" s="35">
        <f>C374-D374</f>
        <v>3</v>
      </c>
      <c r="F374" s="27" t="s">
        <v>4775</v>
      </c>
      <c r="G374" s="35">
        <v>1</v>
      </c>
      <c r="H374" s="36">
        <v>0</v>
      </c>
      <c r="I374" s="30">
        <f>H374/G374*100</f>
        <v>0</v>
      </c>
      <c r="J374" s="69"/>
      <c r="K374" s="2"/>
      <c r="L374" s="2"/>
    </row>
    <row r="375" spans="1:12" ht="12.75">
      <c r="A375" s="43" t="s">
        <v>1635</v>
      </c>
      <c r="B375" s="17" t="s">
        <v>1636</v>
      </c>
      <c r="C375" s="35">
        <v>0</v>
      </c>
      <c r="D375" s="36">
        <v>1</v>
      </c>
      <c r="E375" s="35">
        <f>C375-D375</f>
        <v>-1</v>
      </c>
      <c r="F375" s="27" t="s">
        <v>4776</v>
      </c>
      <c r="G375" s="39" t="s">
        <v>4777</v>
      </c>
      <c r="H375" s="40" t="s">
        <v>4777</v>
      </c>
      <c r="I375" s="32" t="s">
        <v>4777</v>
      </c>
      <c r="J375" s="69"/>
      <c r="K375" s="2"/>
      <c r="L375" s="2"/>
    </row>
    <row r="376" spans="1:12" ht="12.75">
      <c r="A376" s="43" t="s">
        <v>1637</v>
      </c>
      <c r="B376" s="17" t="s">
        <v>844</v>
      </c>
      <c r="C376" s="35">
        <v>12</v>
      </c>
      <c r="D376" s="36">
        <v>8</v>
      </c>
      <c r="E376" s="35">
        <f>C376-D376</f>
        <v>4</v>
      </c>
      <c r="F376" s="27">
        <f>D376/C376</f>
        <v>0.6666666666666666</v>
      </c>
      <c r="G376" s="35">
        <v>14</v>
      </c>
      <c r="H376" s="36">
        <v>1</v>
      </c>
      <c r="I376" s="30">
        <f>H376/G376*100</f>
        <v>7.142857142857142</v>
      </c>
      <c r="J376" s="69"/>
      <c r="K376" s="2"/>
      <c r="L376" s="2"/>
    </row>
    <row r="377" spans="1:12" ht="12.75">
      <c r="A377" s="43" t="s">
        <v>1638</v>
      </c>
      <c r="B377" s="17" t="s">
        <v>520</v>
      </c>
      <c r="C377" s="35">
        <v>51</v>
      </c>
      <c r="D377" s="36">
        <v>4</v>
      </c>
      <c r="E377" s="35">
        <f>C377-D377</f>
        <v>47</v>
      </c>
      <c r="F377" s="27">
        <f>D377/C377</f>
        <v>0.0784313725490196</v>
      </c>
      <c r="G377" s="35">
        <v>76</v>
      </c>
      <c r="H377" s="36">
        <v>18</v>
      </c>
      <c r="I377" s="30">
        <f>H377/G377*100</f>
        <v>23.684210526315788</v>
      </c>
      <c r="J377" s="69"/>
      <c r="K377" s="2"/>
      <c r="L377" s="2"/>
    </row>
    <row r="378" spans="1:12" ht="12.75">
      <c r="A378" s="43" t="s">
        <v>1639</v>
      </c>
      <c r="B378" s="17" t="s">
        <v>1640</v>
      </c>
      <c r="C378" s="35">
        <v>1</v>
      </c>
      <c r="D378" s="36">
        <v>3</v>
      </c>
      <c r="E378" s="35">
        <f>C378-D378</f>
        <v>-2</v>
      </c>
      <c r="F378" s="27">
        <f>D378/C378</f>
        <v>3</v>
      </c>
      <c r="G378" s="39" t="s">
        <v>4777</v>
      </c>
      <c r="H378" s="40" t="s">
        <v>4777</v>
      </c>
      <c r="I378" s="32" t="s">
        <v>4777</v>
      </c>
      <c r="J378" s="69"/>
      <c r="K378" s="2"/>
      <c r="L378" s="2"/>
    </row>
    <row r="379" spans="1:12" ht="12.75">
      <c r="A379" s="43" t="s">
        <v>1641</v>
      </c>
      <c r="B379" s="17" t="s">
        <v>1642</v>
      </c>
      <c r="C379" s="35">
        <v>3</v>
      </c>
      <c r="D379" s="36">
        <v>6</v>
      </c>
      <c r="E379" s="35">
        <f>C379-D379</f>
        <v>-3</v>
      </c>
      <c r="F379" s="27">
        <f>D379/C379</f>
        <v>2</v>
      </c>
      <c r="G379" s="35">
        <v>1</v>
      </c>
      <c r="H379" s="36">
        <v>0</v>
      </c>
      <c r="I379" s="30">
        <f>H379/G379*100</f>
        <v>0</v>
      </c>
      <c r="J379" s="69"/>
      <c r="K379" s="2"/>
      <c r="L379" s="2"/>
    </row>
    <row r="380" spans="1:12" ht="12.75">
      <c r="A380" s="43" t="s">
        <v>511</v>
      </c>
      <c r="B380" s="17" t="s">
        <v>512</v>
      </c>
      <c r="C380" s="35">
        <v>147</v>
      </c>
      <c r="D380" s="36">
        <v>80</v>
      </c>
      <c r="E380" s="35">
        <f>C380-D380</f>
        <v>67</v>
      </c>
      <c r="F380" s="27">
        <f>D380/C380</f>
        <v>0.54421768707483</v>
      </c>
      <c r="G380" s="35">
        <v>209</v>
      </c>
      <c r="H380" s="36">
        <v>70</v>
      </c>
      <c r="I380" s="30">
        <f>H380/G380*100</f>
        <v>33.49282296650718</v>
      </c>
      <c r="J380" s="69"/>
      <c r="K380" s="2"/>
      <c r="L380" s="2"/>
    </row>
    <row r="381" spans="1:12" ht="12.75" customHeight="1">
      <c r="A381" s="43" t="s">
        <v>1643</v>
      </c>
      <c r="B381" s="17" t="s">
        <v>1644</v>
      </c>
      <c r="C381" s="35">
        <v>553</v>
      </c>
      <c r="D381" s="36">
        <v>93</v>
      </c>
      <c r="E381" s="35">
        <f>C381-D381</f>
        <v>460</v>
      </c>
      <c r="F381" s="27">
        <f>D381/C381</f>
        <v>0.16817359855334538</v>
      </c>
      <c r="G381" s="35">
        <v>819</v>
      </c>
      <c r="H381" s="36">
        <v>222</v>
      </c>
      <c r="I381" s="30">
        <f>H381/G381*100</f>
        <v>27.106227106227106</v>
      </c>
      <c r="J381" s="69"/>
      <c r="K381" s="2"/>
      <c r="L381" s="2"/>
    </row>
    <row r="382" spans="1:12" ht="14.25" customHeight="1">
      <c r="A382" s="43" t="s">
        <v>423</v>
      </c>
      <c r="B382" s="17" t="s">
        <v>389</v>
      </c>
      <c r="C382" s="35">
        <v>3</v>
      </c>
      <c r="D382" s="36">
        <v>2</v>
      </c>
      <c r="E382" s="35">
        <f>C382-D382</f>
        <v>1</v>
      </c>
      <c r="F382" s="27">
        <f>D382/C382</f>
        <v>0.6666666666666666</v>
      </c>
      <c r="G382" s="35">
        <v>2</v>
      </c>
      <c r="H382" s="36">
        <v>0</v>
      </c>
      <c r="I382" s="30">
        <f>H382/G382*100</f>
        <v>0</v>
      </c>
      <c r="J382" s="69"/>
      <c r="K382" s="2"/>
      <c r="L382" s="2"/>
    </row>
    <row r="383" spans="1:12" ht="12.75">
      <c r="A383" s="43" t="s">
        <v>1645</v>
      </c>
      <c r="B383" s="17" t="s">
        <v>412</v>
      </c>
      <c r="C383" s="35">
        <v>57</v>
      </c>
      <c r="D383" s="36">
        <v>49</v>
      </c>
      <c r="E383" s="35">
        <f>C383-D383</f>
        <v>8</v>
      </c>
      <c r="F383" s="27">
        <f>D383/C383</f>
        <v>0.8596491228070176</v>
      </c>
      <c r="G383" s="35">
        <v>129</v>
      </c>
      <c r="H383" s="36">
        <v>58</v>
      </c>
      <c r="I383" s="30">
        <f>H383/G383*100</f>
        <v>44.96124031007752</v>
      </c>
      <c r="J383" s="69"/>
      <c r="K383" s="2"/>
      <c r="L383" s="2"/>
    </row>
    <row r="384" spans="1:12" ht="12.75">
      <c r="A384" s="43" t="s">
        <v>1646</v>
      </c>
      <c r="B384" s="17" t="s">
        <v>419</v>
      </c>
      <c r="C384" s="35">
        <v>4</v>
      </c>
      <c r="D384" s="36">
        <v>12</v>
      </c>
      <c r="E384" s="35">
        <f>C384-D384</f>
        <v>-8</v>
      </c>
      <c r="F384" s="27">
        <f>D384/C384</f>
        <v>3</v>
      </c>
      <c r="G384" s="35">
        <v>6</v>
      </c>
      <c r="H384" s="36">
        <v>3</v>
      </c>
      <c r="I384" s="30">
        <f>H384/G384*100</f>
        <v>50</v>
      </c>
      <c r="J384" s="69"/>
      <c r="K384" s="2"/>
      <c r="L384" s="2"/>
    </row>
    <row r="385" spans="1:12" ht="12.75">
      <c r="A385" s="43" t="s">
        <v>1647</v>
      </c>
      <c r="B385" s="17" t="s">
        <v>1648</v>
      </c>
      <c r="C385" s="35">
        <v>1</v>
      </c>
      <c r="D385" s="36">
        <v>2</v>
      </c>
      <c r="E385" s="35">
        <f>C385-D385</f>
        <v>-1</v>
      </c>
      <c r="F385" s="27">
        <f>D385/C385</f>
        <v>2</v>
      </c>
      <c r="G385" s="35">
        <v>1</v>
      </c>
      <c r="H385" s="36">
        <v>0</v>
      </c>
      <c r="I385" s="30">
        <f>H385/G385*100</f>
        <v>0</v>
      </c>
      <c r="J385" s="69"/>
      <c r="K385" s="2"/>
      <c r="L385" s="2"/>
    </row>
    <row r="386" spans="1:12" ht="12.75">
      <c r="A386" s="43" t="s">
        <v>1649</v>
      </c>
      <c r="B386" s="17" t="s">
        <v>414</v>
      </c>
      <c r="C386" s="35">
        <v>28</v>
      </c>
      <c r="D386" s="36">
        <v>0</v>
      </c>
      <c r="E386" s="35">
        <f>C386-D386</f>
        <v>28</v>
      </c>
      <c r="F386" s="27" t="s">
        <v>4775</v>
      </c>
      <c r="G386" s="35">
        <v>32</v>
      </c>
      <c r="H386" s="36">
        <v>13</v>
      </c>
      <c r="I386" s="30">
        <f>H386/G386*100</f>
        <v>40.625</v>
      </c>
      <c r="J386" s="69"/>
      <c r="K386" s="2"/>
      <c r="L386" s="2"/>
    </row>
    <row r="387" spans="1:12" ht="12.75">
      <c r="A387" s="43" t="s">
        <v>1650</v>
      </c>
      <c r="B387" s="17" t="s">
        <v>1651</v>
      </c>
      <c r="C387" s="35">
        <v>1</v>
      </c>
      <c r="D387" s="36">
        <v>0</v>
      </c>
      <c r="E387" s="35">
        <f>C387-D387</f>
        <v>1</v>
      </c>
      <c r="F387" s="27" t="s">
        <v>4775</v>
      </c>
      <c r="G387" s="35">
        <v>1</v>
      </c>
      <c r="H387" s="36">
        <v>0</v>
      </c>
      <c r="I387" s="30">
        <f>H387/G387*100</f>
        <v>0</v>
      </c>
      <c r="J387" s="69"/>
      <c r="K387" s="2"/>
      <c r="L387" s="2"/>
    </row>
    <row r="388" spans="1:12" ht="12.75">
      <c r="A388" s="43" t="s">
        <v>123</v>
      </c>
      <c r="B388" s="17" t="s">
        <v>124</v>
      </c>
      <c r="C388" s="35">
        <v>39</v>
      </c>
      <c r="D388" s="36">
        <v>40</v>
      </c>
      <c r="E388" s="35">
        <f>C388-D388</f>
        <v>-1</v>
      </c>
      <c r="F388" s="27">
        <f>D388/C388</f>
        <v>1.0256410256410255</v>
      </c>
      <c r="G388" s="35">
        <v>57</v>
      </c>
      <c r="H388" s="36">
        <v>18</v>
      </c>
      <c r="I388" s="30">
        <f>H388/G388*100</f>
        <v>31.57894736842105</v>
      </c>
      <c r="J388" s="69"/>
      <c r="K388" s="2"/>
      <c r="L388" s="2"/>
    </row>
    <row r="389" spans="1:12" ht="12.75">
      <c r="A389" s="43" t="s">
        <v>1652</v>
      </c>
      <c r="B389" s="18" t="s">
        <v>1653</v>
      </c>
      <c r="C389" s="35">
        <v>1</v>
      </c>
      <c r="D389" s="36">
        <v>0</v>
      </c>
      <c r="E389" s="35">
        <f>C389-D389</f>
        <v>1</v>
      </c>
      <c r="F389" s="27" t="s">
        <v>4775</v>
      </c>
      <c r="G389" s="39" t="s">
        <v>4777</v>
      </c>
      <c r="H389" s="40" t="s">
        <v>4777</v>
      </c>
      <c r="I389" s="32" t="s">
        <v>4777</v>
      </c>
      <c r="J389" s="69"/>
      <c r="K389" s="2"/>
      <c r="L389" s="2"/>
    </row>
    <row r="390" spans="1:12" ht="12.75" customHeight="1">
      <c r="A390" s="43" t="s">
        <v>564</v>
      </c>
      <c r="B390" s="17" t="s">
        <v>1654</v>
      </c>
      <c r="C390" s="35">
        <v>12</v>
      </c>
      <c r="D390" s="36">
        <v>3</v>
      </c>
      <c r="E390" s="35">
        <f>C390-D390</f>
        <v>9</v>
      </c>
      <c r="F390" s="27">
        <f>D390/C390</f>
        <v>0.25</v>
      </c>
      <c r="G390" s="35">
        <v>24</v>
      </c>
      <c r="H390" s="36">
        <v>10</v>
      </c>
      <c r="I390" s="30">
        <f>H390/G390*100</f>
        <v>41.66666666666667</v>
      </c>
      <c r="J390" s="69"/>
      <c r="K390" s="2"/>
      <c r="L390" s="2"/>
    </row>
    <row r="391" spans="1:12" ht="12.75">
      <c r="A391" s="43" t="s">
        <v>1655</v>
      </c>
      <c r="B391" s="17" t="s">
        <v>1656</v>
      </c>
      <c r="C391" s="35">
        <v>55</v>
      </c>
      <c r="D391" s="36">
        <v>11</v>
      </c>
      <c r="E391" s="35">
        <f>C391-D391</f>
        <v>44</v>
      </c>
      <c r="F391" s="27">
        <f>D391/C391</f>
        <v>0.2</v>
      </c>
      <c r="G391" s="35">
        <v>90</v>
      </c>
      <c r="H391" s="36">
        <v>40</v>
      </c>
      <c r="I391" s="30">
        <f>H391/G391*100</f>
        <v>44.44444444444444</v>
      </c>
      <c r="J391" s="69"/>
      <c r="K391" s="2"/>
      <c r="L391" s="2"/>
    </row>
    <row r="392" spans="1:12" ht="12.75">
      <c r="A392" s="43" t="s">
        <v>1657</v>
      </c>
      <c r="B392" s="18" t="s">
        <v>1658</v>
      </c>
      <c r="C392" s="35">
        <v>46</v>
      </c>
      <c r="D392" s="36">
        <v>10</v>
      </c>
      <c r="E392" s="35">
        <f>C392-D392</f>
        <v>36</v>
      </c>
      <c r="F392" s="27">
        <f>D392/C392</f>
        <v>0.21739130434782608</v>
      </c>
      <c r="G392" s="35">
        <v>64</v>
      </c>
      <c r="H392" s="36">
        <v>21</v>
      </c>
      <c r="I392" s="30">
        <f>H392/G392*100</f>
        <v>32.8125</v>
      </c>
      <c r="J392" s="69"/>
      <c r="K392" s="2"/>
      <c r="L392" s="2"/>
    </row>
    <row r="393" spans="1:12" ht="12.75">
      <c r="A393" s="43" t="s">
        <v>1659</v>
      </c>
      <c r="B393" s="18" t="s">
        <v>224</v>
      </c>
      <c r="C393" s="35">
        <v>74</v>
      </c>
      <c r="D393" s="36">
        <v>7</v>
      </c>
      <c r="E393" s="35">
        <f>C393-D393</f>
        <v>67</v>
      </c>
      <c r="F393" s="27">
        <f>D393/C393</f>
        <v>0.0945945945945946</v>
      </c>
      <c r="G393" s="35">
        <v>138</v>
      </c>
      <c r="H393" s="36">
        <v>57</v>
      </c>
      <c r="I393" s="30">
        <f>H393/G393*100</f>
        <v>41.30434782608695</v>
      </c>
      <c r="J393" s="69"/>
      <c r="K393" s="2"/>
      <c r="L393" s="2"/>
    </row>
    <row r="394" spans="1:12" ht="12.75">
      <c r="A394" s="43" t="s">
        <v>1660</v>
      </c>
      <c r="B394" s="18" t="s">
        <v>1661</v>
      </c>
      <c r="C394" s="35">
        <v>17</v>
      </c>
      <c r="D394" s="36">
        <v>42</v>
      </c>
      <c r="E394" s="35">
        <f>C394-D394</f>
        <v>-25</v>
      </c>
      <c r="F394" s="27">
        <f>D394/C394</f>
        <v>2.4705882352941178</v>
      </c>
      <c r="G394" s="35">
        <v>11</v>
      </c>
      <c r="H394" s="36">
        <v>0</v>
      </c>
      <c r="I394" s="30">
        <f>H394/G394*100</f>
        <v>0</v>
      </c>
      <c r="J394" s="69"/>
      <c r="K394" s="2"/>
      <c r="L394" s="2"/>
    </row>
    <row r="395" spans="1:12" ht="12.75">
      <c r="A395" s="43" t="s">
        <v>1662</v>
      </c>
      <c r="B395" s="18" t="s">
        <v>1663</v>
      </c>
      <c r="C395" s="35">
        <v>49</v>
      </c>
      <c r="D395" s="36">
        <v>4</v>
      </c>
      <c r="E395" s="35">
        <f>C395-D395</f>
        <v>45</v>
      </c>
      <c r="F395" s="27">
        <f>D395/C395</f>
        <v>0.08163265306122448</v>
      </c>
      <c r="G395" s="35">
        <v>64</v>
      </c>
      <c r="H395" s="36">
        <v>17</v>
      </c>
      <c r="I395" s="30">
        <f>H395/G395*100</f>
        <v>26.5625</v>
      </c>
      <c r="J395" s="69"/>
      <c r="K395" s="2"/>
      <c r="L395" s="2"/>
    </row>
    <row r="396" spans="1:12" ht="12.75">
      <c r="A396" s="43" t="s">
        <v>1664</v>
      </c>
      <c r="B396" s="17" t="s">
        <v>416</v>
      </c>
      <c r="C396" s="35">
        <v>8</v>
      </c>
      <c r="D396" s="36">
        <v>7</v>
      </c>
      <c r="E396" s="35">
        <f>C396-D396</f>
        <v>1</v>
      </c>
      <c r="F396" s="27">
        <f>D396/C396</f>
        <v>0.875</v>
      </c>
      <c r="G396" s="35">
        <v>12</v>
      </c>
      <c r="H396" s="36">
        <v>4</v>
      </c>
      <c r="I396" s="30">
        <f>H396/G396*100</f>
        <v>33.33333333333333</v>
      </c>
      <c r="J396" s="69"/>
      <c r="K396" s="2"/>
      <c r="L396" s="2"/>
    </row>
    <row r="397" spans="1:12" ht="15" customHeight="1">
      <c r="A397" s="43" t="s">
        <v>1665</v>
      </c>
      <c r="B397" s="17" t="s">
        <v>424</v>
      </c>
      <c r="C397" s="35">
        <v>2</v>
      </c>
      <c r="D397" s="36">
        <v>1</v>
      </c>
      <c r="E397" s="35">
        <f>C397-D397</f>
        <v>1</v>
      </c>
      <c r="F397" s="27">
        <f>D397/C397</f>
        <v>0.5</v>
      </c>
      <c r="G397" s="35">
        <v>1</v>
      </c>
      <c r="H397" s="36">
        <v>0</v>
      </c>
      <c r="I397" s="30">
        <f>H397/G397*100</f>
        <v>0</v>
      </c>
      <c r="J397" s="69"/>
      <c r="K397" s="2"/>
      <c r="L397" s="2"/>
    </row>
    <row r="398" spans="1:12" ht="12.75">
      <c r="A398" s="43" t="s">
        <v>1666</v>
      </c>
      <c r="B398" s="17" t="s">
        <v>426</v>
      </c>
      <c r="C398" s="35">
        <v>64</v>
      </c>
      <c r="D398" s="36">
        <v>42</v>
      </c>
      <c r="E398" s="35">
        <f>C398-D398</f>
        <v>22</v>
      </c>
      <c r="F398" s="27">
        <f>D398/C398</f>
        <v>0.65625</v>
      </c>
      <c r="G398" s="35">
        <v>60</v>
      </c>
      <c r="H398" s="36">
        <v>10</v>
      </c>
      <c r="I398" s="30">
        <f>H398/G398*100</f>
        <v>16.666666666666664</v>
      </c>
      <c r="J398" s="69"/>
      <c r="K398" s="2"/>
      <c r="L398" s="2"/>
    </row>
    <row r="399" spans="1:12" ht="12.75">
      <c r="A399" s="43" t="s">
        <v>1667</v>
      </c>
      <c r="B399" s="18" t="s">
        <v>1668</v>
      </c>
      <c r="C399" s="35">
        <v>11</v>
      </c>
      <c r="D399" s="36">
        <v>7</v>
      </c>
      <c r="E399" s="35">
        <f>C399-D399</f>
        <v>4</v>
      </c>
      <c r="F399" s="27">
        <f>D399/C399</f>
        <v>0.6363636363636364</v>
      </c>
      <c r="G399" s="35">
        <v>17</v>
      </c>
      <c r="H399" s="36">
        <v>6</v>
      </c>
      <c r="I399" s="30">
        <f>H399/G399*100</f>
        <v>35.294117647058826</v>
      </c>
      <c r="J399" s="69"/>
      <c r="K399" s="2"/>
      <c r="L399" s="2"/>
    </row>
    <row r="400" spans="1:12" ht="12.75">
      <c r="A400" s="43" t="s">
        <v>1669</v>
      </c>
      <c r="B400" s="17" t="s">
        <v>1670</v>
      </c>
      <c r="C400" s="35">
        <v>0</v>
      </c>
      <c r="D400" s="36">
        <v>7</v>
      </c>
      <c r="E400" s="35">
        <f>C400-D400</f>
        <v>-7</v>
      </c>
      <c r="F400" s="27" t="s">
        <v>4776</v>
      </c>
      <c r="G400" s="39" t="s">
        <v>4777</v>
      </c>
      <c r="H400" s="40" t="s">
        <v>4777</v>
      </c>
      <c r="I400" s="32" t="s">
        <v>4777</v>
      </c>
      <c r="J400" s="69"/>
      <c r="K400" s="2"/>
      <c r="L400" s="2"/>
    </row>
    <row r="401" spans="1:12" ht="12.75">
      <c r="A401" s="43" t="s">
        <v>1671</v>
      </c>
      <c r="B401" s="17" t="s">
        <v>428</v>
      </c>
      <c r="C401" s="35">
        <v>9</v>
      </c>
      <c r="D401" s="36">
        <v>1</v>
      </c>
      <c r="E401" s="35">
        <f>C401-D401</f>
        <v>8</v>
      </c>
      <c r="F401" s="27">
        <f>D401/C401</f>
        <v>0.1111111111111111</v>
      </c>
      <c r="G401" s="35">
        <v>16</v>
      </c>
      <c r="H401" s="36">
        <v>4</v>
      </c>
      <c r="I401" s="30">
        <f>H401/G401*100</f>
        <v>25</v>
      </c>
      <c r="J401" s="69"/>
      <c r="K401" s="2"/>
      <c r="L401" s="2"/>
    </row>
    <row r="402" spans="1:12" ht="12.75">
      <c r="A402" s="43" t="s">
        <v>1672</v>
      </c>
      <c r="B402" s="17" t="s">
        <v>1673</v>
      </c>
      <c r="C402" s="35">
        <v>1</v>
      </c>
      <c r="D402" s="36">
        <v>0</v>
      </c>
      <c r="E402" s="35">
        <f>C402-D402</f>
        <v>1</v>
      </c>
      <c r="F402" s="27" t="s">
        <v>4775</v>
      </c>
      <c r="G402" s="39" t="s">
        <v>4777</v>
      </c>
      <c r="H402" s="40" t="s">
        <v>4777</v>
      </c>
      <c r="I402" s="32" t="s">
        <v>4777</v>
      </c>
      <c r="J402" s="69"/>
      <c r="K402" s="2"/>
      <c r="L402" s="2"/>
    </row>
    <row r="403" spans="1:12" ht="12.75">
      <c r="A403" s="43" t="s">
        <v>299</v>
      </c>
      <c r="B403" s="17" t="s">
        <v>1674</v>
      </c>
      <c r="C403" s="35">
        <v>73</v>
      </c>
      <c r="D403" s="36">
        <v>97</v>
      </c>
      <c r="E403" s="35">
        <f>C403-D403</f>
        <v>-24</v>
      </c>
      <c r="F403" s="27">
        <f>D403/C403</f>
        <v>1.3287671232876712</v>
      </c>
      <c r="G403" s="35">
        <v>68</v>
      </c>
      <c r="H403" s="36">
        <v>8</v>
      </c>
      <c r="I403" s="30">
        <f>H403/G403*100</f>
        <v>11.76470588235294</v>
      </c>
      <c r="J403" s="69"/>
      <c r="K403" s="2"/>
      <c r="L403" s="2"/>
    </row>
    <row r="404" spans="1:12" ht="25.5">
      <c r="A404" s="43" t="s">
        <v>1675</v>
      </c>
      <c r="B404" s="17" t="s">
        <v>1676</v>
      </c>
      <c r="C404" s="35">
        <v>5</v>
      </c>
      <c r="D404" s="36">
        <v>16</v>
      </c>
      <c r="E404" s="35">
        <f>C404-D404</f>
        <v>-11</v>
      </c>
      <c r="F404" s="27">
        <f>D404/C404</f>
        <v>3.2</v>
      </c>
      <c r="G404" s="35">
        <v>3</v>
      </c>
      <c r="H404" s="36">
        <v>0</v>
      </c>
      <c r="I404" s="30">
        <f>H404/G404*100</f>
        <v>0</v>
      </c>
      <c r="J404" s="69"/>
      <c r="K404" s="2"/>
      <c r="L404" s="2"/>
    </row>
    <row r="405" spans="1:12" ht="25.5">
      <c r="A405" s="43" t="s">
        <v>1677</v>
      </c>
      <c r="B405" s="17" t="s">
        <v>441</v>
      </c>
      <c r="C405" s="35">
        <v>118</v>
      </c>
      <c r="D405" s="36">
        <v>101</v>
      </c>
      <c r="E405" s="35">
        <f>C405-D405</f>
        <v>17</v>
      </c>
      <c r="F405" s="27">
        <f>D405/C405</f>
        <v>0.8559322033898306</v>
      </c>
      <c r="G405" s="35">
        <v>143</v>
      </c>
      <c r="H405" s="36">
        <v>48</v>
      </c>
      <c r="I405" s="30">
        <f>H405/G405*100</f>
        <v>33.56643356643357</v>
      </c>
      <c r="J405" s="69"/>
      <c r="K405" s="2"/>
      <c r="L405" s="2"/>
    </row>
    <row r="406" spans="1:12" ht="12.75">
      <c r="A406" s="43" t="s">
        <v>1678</v>
      </c>
      <c r="B406" s="17" t="s">
        <v>1679</v>
      </c>
      <c r="C406" s="35">
        <v>0</v>
      </c>
      <c r="D406" s="36">
        <v>2</v>
      </c>
      <c r="E406" s="35">
        <f>C406-D406</f>
        <v>-2</v>
      </c>
      <c r="F406" s="27" t="s">
        <v>4776</v>
      </c>
      <c r="G406" s="39" t="s">
        <v>4777</v>
      </c>
      <c r="H406" s="40" t="s">
        <v>4777</v>
      </c>
      <c r="I406" s="32" t="s">
        <v>4777</v>
      </c>
      <c r="J406" s="69"/>
      <c r="K406" s="2"/>
      <c r="L406" s="2"/>
    </row>
    <row r="407" spans="1:12" ht="12.75">
      <c r="A407" s="43" t="s">
        <v>465</v>
      </c>
      <c r="B407" s="17" t="s">
        <v>1680</v>
      </c>
      <c r="C407" s="35">
        <v>96</v>
      </c>
      <c r="D407" s="36">
        <v>99</v>
      </c>
      <c r="E407" s="35">
        <f>C407-D407</f>
        <v>-3</v>
      </c>
      <c r="F407" s="27">
        <f>D407/C407</f>
        <v>1.03125</v>
      </c>
      <c r="G407" s="35">
        <v>111</v>
      </c>
      <c r="H407" s="36">
        <v>31</v>
      </c>
      <c r="I407" s="30">
        <f>H407/G407*100</f>
        <v>27.927927927927925</v>
      </c>
      <c r="J407" s="69"/>
      <c r="K407" s="2"/>
      <c r="L407" s="2"/>
    </row>
    <row r="408" spans="1:12" ht="12.75">
      <c r="A408" s="43" t="s">
        <v>472</v>
      </c>
      <c r="B408" s="17" t="s">
        <v>1681</v>
      </c>
      <c r="C408" s="35">
        <v>13</v>
      </c>
      <c r="D408" s="36">
        <v>45</v>
      </c>
      <c r="E408" s="35">
        <f>C408-D408</f>
        <v>-32</v>
      </c>
      <c r="F408" s="27">
        <f>D408/C408</f>
        <v>3.4615384615384617</v>
      </c>
      <c r="G408" s="35">
        <v>8</v>
      </c>
      <c r="H408" s="36">
        <v>0</v>
      </c>
      <c r="I408" s="30">
        <f>H408/G408*100</f>
        <v>0</v>
      </c>
      <c r="J408" s="69"/>
      <c r="K408" s="2"/>
      <c r="L408" s="2"/>
    </row>
    <row r="409" spans="1:12" ht="12.75">
      <c r="A409" s="43" t="s">
        <v>1682</v>
      </c>
      <c r="B409" s="17" t="s">
        <v>1683</v>
      </c>
      <c r="C409" s="35">
        <v>8</v>
      </c>
      <c r="D409" s="36">
        <v>18</v>
      </c>
      <c r="E409" s="35">
        <f>C409-D409</f>
        <v>-10</v>
      </c>
      <c r="F409" s="27">
        <f>D409/C409</f>
        <v>2.25</v>
      </c>
      <c r="G409" s="35">
        <v>7</v>
      </c>
      <c r="H409" s="36">
        <v>0</v>
      </c>
      <c r="I409" s="30">
        <f>H409/G409*100</f>
        <v>0</v>
      </c>
      <c r="J409" s="69"/>
      <c r="K409" s="2"/>
      <c r="L409" s="2"/>
    </row>
    <row r="410" spans="1:12" ht="12.75">
      <c r="A410" s="43" t="s">
        <v>1684</v>
      </c>
      <c r="B410" s="17" t="s">
        <v>1685</v>
      </c>
      <c r="C410" s="35">
        <v>139</v>
      </c>
      <c r="D410" s="36">
        <v>12</v>
      </c>
      <c r="E410" s="35">
        <f>C410-D410</f>
        <v>127</v>
      </c>
      <c r="F410" s="27">
        <f>D410/C410</f>
        <v>0.08633093525179857</v>
      </c>
      <c r="G410" s="35">
        <v>243</v>
      </c>
      <c r="H410" s="36">
        <v>77</v>
      </c>
      <c r="I410" s="30">
        <f>H410/G410*100</f>
        <v>31.68724279835391</v>
      </c>
      <c r="J410" s="69"/>
      <c r="K410" s="2"/>
      <c r="L410" s="2"/>
    </row>
    <row r="411" spans="1:12" ht="12.75">
      <c r="A411" s="43" t="s">
        <v>1686</v>
      </c>
      <c r="B411" s="17" t="s">
        <v>1687</v>
      </c>
      <c r="C411" s="35">
        <v>0</v>
      </c>
      <c r="D411" s="36">
        <v>2</v>
      </c>
      <c r="E411" s="35">
        <f>C411-D411</f>
        <v>-2</v>
      </c>
      <c r="F411" s="27" t="s">
        <v>4776</v>
      </c>
      <c r="G411" s="39" t="s">
        <v>4777</v>
      </c>
      <c r="H411" s="40" t="s">
        <v>4777</v>
      </c>
      <c r="I411" s="32" t="s">
        <v>4777</v>
      </c>
      <c r="J411" s="69"/>
      <c r="K411" s="2"/>
      <c r="L411" s="2"/>
    </row>
    <row r="412" spans="1:12" ht="12.75">
      <c r="A412" s="43" t="s">
        <v>1688</v>
      </c>
      <c r="B412" s="17" t="s">
        <v>1689</v>
      </c>
      <c r="C412" s="35">
        <v>13</v>
      </c>
      <c r="D412" s="36">
        <v>6</v>
      </c>
      <c r="E412" s="35">
        <f>C412-D412</f>
        <v>7</v>
      </c>
      <c r="F412" s="27">
        <f>D412/C412</f>
        <v>0.46153846153846156</v>
      </c>
      <c r="G412" s="35">
        <v>11</v>
      </c>
      <c r="H412" s="36">
        <v>0</v>
      </c>
      <c r="I412" s="30">
        <f>H412/G412*100</f>
        <v>0</v>
      </c>
      <c r="J412" s="69"/>
      <c r="K412" s="2"/>
      <c r="L412" s="2"/>
    </row>
    <row r="413" spans="1:12" ht="12.75">
      <c r="A413" s="43" t="s">
        <v>1690</v>
      </c>
      <c r="B413" s="17" t="s">
        <v>443</v>
      </c>
      <c r="C413" s="35">
        <v>181</v>
      </c>
      <c r="D413" s="36">
        <v>120</v>
      </c>
      <c r="E413" s="35">
        <f>C413-D413</f>
        <v>61</v>
      </c>
      <c r="F413" s="27">
        <f>D413/C413</f>
        <v>0.6629834254143646</v>
      </c>
      <c r="G413" s="35">
        <v>222</v>
      </c>
      <c r="H413" s="36">
        <v>45</v>
      </c>
      <c r="I413" s="30">
        <f>H413/G413*100</f>
        <v>20.27027027027027</v>
      </c>
      <c r="J413" s="69"/>
      <c r="K413" s="2"/>
      <c r="L413" s="2"/>
    </row>
    <row r="414" spans="1:12" ht="12.75">
      <c r="A414" s="43" t="s">
        <v>1691</v>
      </c>
      <c r="B414" s="17" t="s">
        <v>1692</v>
      </c>
      <c r="C414" s="35">
        <v>45</v>
      </c>
      <c r="D414" s="36">
        <v>33</v>
      </c>
      <c r="E414" s="35">
        <f>C414-D414</f>
        <v>12</v>
      </c>
      <c r="F414" s="27">
        <f>D414/C414</f>
        <v>0.7333333333333333</v>
      </c>
      <c r="G414" s="35">
        <v>46</v>
      </c>
      <c r="H414" s="36">
        <v>2</v>
      </c>
      <c r="I414" s="30">
        <f>H414/G414*100</f>
        <v>4.3478260869565215</v>
      </c>
      <c r="J414" s="69"/>
      <c r="K414" s="2"/>
      <c r="L414" s="2"/>
    </row>
    <row r="415" spans="1:12" ht="12.75">
      <c r="A415" s="43" t="s">
        <v>1693</v>
      </c>
      <c r="B415" s="17" t="s">
        <v>1694</v>
      </c>
      <c r="C415" s="35">
        <v>154</v>
      </c>
      <c r="D415" s="36">
        <v>128</v>
      </c>
      <c r="E415" s="35">
        <f>C415-D415</f>
        <v>26</v>
      </c>
      <c r="F415" s="27">
        <f>D415/C415</f>
        <v>0.8311688311688312</v>
      </c>
      <c r="G415" s="35">
        <v>151</v>
      </c>
      <c r="H415" s="36">
        <v>38</v>
      </c>
      <c r="I415" s="30">
        <f>H415/G415*100</f>
        <v>25.165562913907287</v>
      </c>
      <c r="J415" s="69"/>
      <c r="K415" s="2"/>
      <c r="L415" s="2"/>
    </row>
    <row r="416" spans="1:12" ht="12.75">
      <c r="A416" s="43" t="s">
        <v>1695</v>
      </c>
      <c r="B416" s="17" t="s">
        <v>1696</v>
      </c>
      <c r="C416" s="35">
        <v>16</v>
      </c>
      <c r="D416" s="36">
        <v>57</v>
      </c>
      <c r="E416" s="35">
        <f>C416-D416</f>
        <v>-41</v>
      </c>
      <c r="F416" s="27">
        <f>D416/C416</f>
        <v>3.5625</v>
      </c>
      <c r="G416" s="35">
        <v>16</v>
      </c>
      <c r="H416" s="36">
        <v>4</v>
      </c>
      <c r="I416" s="30">
        <f>H416/G416*100</f>
        <v>25</v>
      </c>
      <c r="J416" s="69"/>
      <c r="K416" s="2"/>
      <c r="L416" s="2"/>
    </row>
    <row r="417" spans="1:12" ht="12.75">
      <c r="A417" s="43" t="s">
        <v>1697</v>
      </c>
      <c r="B417" s="17" t="s">
        <v>1698</v>
      </c>
      <c r="C417" s="35">
        <v>0</v>
      </c>
      <c r="D417" s="36">
        <v>3</v>
      </c>
      <c r="E417" s="35">
        <f>C417-D417</f>
        <v>-3</v>
      </c>
      <c r="F417" s="27" t="s">
        <v>4776</v>
      </c>
      <c r="G417" s="39" t="s">
        <v>4777</v>
      </c>
      <c r="H417" s="40" t="s">
        <v>4777</v>
      </c>
      <c r="I417" s="32" t="s">
        <v>4777</v>
      </c>
      <c r="J417" s="69"/>
      <c r="K417" s="2"/>
      <c r="L417" s="2"/>
    </row>
    <row r="418" spans="1:12" ht="12.75">
      <c r="A418" s="43" t="s">
        <v>1699</v>
      </c>
      <c r="B418" s="17" t="s">
        <v>1700</v>
      </c>
      <c r="C418" s="35">
        <v>4</v>
      </c>
      <c r="D418" s="36">
        <v>8</v>
      </c>
      <c r="E418" s="35">
        <f>C418-D418</f>
        <v>-4</v>
      </c>
      <c r="F418" s="27">
        <f>D418/C418</f>
        <v>2</v>
      </c>
      <c r="G418" s="35">
        <v>2</v>
      </c>
      <c r="H418" s="36">
        <v>0</v>
      </c>
      <c r="I418" s="30">
        <f>H418/G418*100</f>
        <v>0</v>
      </c>
      <c r="J418" s="69"/>
      <c r="K418" s="2"/>
      <c r="L418" s="2"/>
    </row>
    <row r="419" spans="1:12" ht="15.75" customHeight="1">
      <c r="A419" s="43" t="s">
        <v>467</v>
      </c>
      <c r="B419" s="17" t="s">
        <v>1701</v>
      </c>
      <c r="C419" s="35">
        <v>6</v>
      </c>
      <c r="D419" s="36">
        <v>85</v>
      </c>
      <c r="E419" s="35">
        <f>C419-D419</f>
        <v>-79</v>
      </c>
      <c r="F419" s="27">
        <f>D419/C419</f>
        <v>14.166666666666666</v>
      </c>
      <c r="G419" s="35">
        <v>7</v>
      </c>
      <c r="H419" s="36">
        <v>0</v>
      </c>
      <c r="I419" s="30">
        <f>H419/G419*100</f>
        <v>0</v>
      </c>
      <c r="J419" s="69"/>
      <c r="K419" s="2"/>
      <c r="L419" s="2"/>
    </row>
    <row r="420" spans="1:12" ht="12.75">
      <c r="A420" s="43" t="s">
        <v>1702</v>
      </c>
      <c r="B420" s="17" t="s">
        <v>1703</v>
      </c>
      <c r="C420" s="35">
        <v>2</v>
      </c>
      <c r="D420" s="36">
        <v>2</v>
      </c>
      <c r="E420" s="35">
        <f>C420-D420</f>
        <v>0</v>
      </c>
      <c r="F420" s="27">
        <f>D420/C420</f>
        <v>1</v>
      </c>
      <c r="G420" s="35">
        <v>1</v>
      </c>
      <c r="H420" s="36">
        <v>0</v>
      </c>
      <c r="I420" s="30">
        <f>H420/G420*100</f>
        <v>0</v>
      </c>
      <c r="J420" s="69"/>
      <c r="K420" s="2"/>
      <c r="L420" s="2"/>
    </row>
    <row r="421" spans="1:12" ht="12.75">
      <c r="A421" s="43" t="s">
        <v>1704</v>
      </c>
      <c r="B421" s="17" t="s">
        <v>1705</v>
      </c>
      <c r="C421" s="35">
        <v>41</v>
      </c>
      <c r="D421" s="36">
        <v>86</v>
      </c>
      <c r="E421" s="35">
        <f>C421-D421</f>
        <v>-45</v>
      </c>
      <c r="F421" s="27">
        <f>D421/C421</f>
        <v>2.097560975609756</v>
      </c>
      <c r="G421" s="35">
        <v>32</v>
      </c>
      <c r="H421" s="36">
        <v>5</v>
      </c>
      <c r="I421" s="30">
        <f>H421/G421*100</f>
        <v>15.625</v>
      </c>
      <c r="J421" s="69"/>
      <c r="K421" s="2"/>
      <c r="L421" s="2"/>
    </row>
    <row r="422" spans="1:12" ht="12.75">
      <c r="A422" s="43" t="s">
        <v>1706</v>
      </c>
      <c r="B422" s="17" t="s">
        <v>1707</v>
      </c>
      <c r="C422" s="35">
        <v>42</v>
      </c>
      <c r="D422" s="36">
        <v>27</v>
      </c>
      <c r="E422" s="35">
        <f>C422-D422</f>
        <v>15</v>
      </c>
      <c r="F422" s="27">
        <f>D422/C422</f>
        <v>0.6428571428571429</v>
      </c>
      <c r="G422" s="35">
        <v>37</v>
      </c>
      <c r="H422" s="36">
        <v>9</v>
      </c>
      <c r="I422" s="30">
        <f>H422/G422*100</f>
        <v>24.324324324324326</v>
      </c>
      <c r="J422" s="69"/>
      <c r="K422" s="2"/>
      <c r="L422" s="2"/>
    </row>
    <row r="423" spans="1:12" ht="12.75">
      <c r="A423" s="43" t="s">
        <v>1708</v>
      </c>
      <c r="B423" s="17" t="s">
        <v>1709</v>
      </c>
      <c r="C423" s="35">
        <v>185</v>
      </c>
      <c r="D423" s="36">
        <v>316</v>
      </c>
      <c r="E423" s="35">
        <f>C423-D423</f>
        <v>-131</v>
      </c>
      <c r="F423" s="27">
        <f>D423/C423</f>
        <v>1.7081081081081082</v>
      </c>
      <c r="G423" s="35">
        <v>285</v>
      </c>
      <c r="H423" s="36">
        <v>95</v>
      </c>
      <c r="I423" s="30">
        <f>H423/G423*100</f>
        <v>33.33333333333333</v>
      </c>
      <c r="J423" s="69"/>
      <c r="K423" s="2"/>
      <c r="L423" s="2"/>
    </row>
    <row r="424" spans="1:12" ht="12.75">
      <c r="A424" s="43" t="s">
        <v>15</v>
      </c>
      <c r="B424" s="17" t="s">
        <v>1710</v>
      </c>
      <c r="C424" s="35">
        <v>65</v>
      </c>
      <c r="D424" s="36">
        <v>3</v>
      </c>
      <c r="E424" s="35">
        <f>C424-D424</f>
        <v>62</v>
      </c>
      <c r="F424" s="27">
        <f>D424/C424</f>
        <v>0.046153846153846156</v>
      </c>
      <c r="G424" s="35">
        <v>126</v>
      </c>
      <c r="H424" s="36">
        <v>53</v>
      </c>
      <c r="I424" s="30">
        <f>H424/G424*100</f>
        <v>42.06349206349206</v>
      </c>
      <c r="J424" s="69"/>
      <c r="K424" s="2"/>
      <c r="L424" s="2"/>
    </row>
    <row r="425" spans="1:12" ht="12.75">
      <c r="A425" s="43" t="s">
        <v>17</v>
      </c>
      <c r="B425" s="17" t="s">
        <v>1711</v>
      </c>
      <c r="C425" s="35">
        <v>1035</v>
      </c>
      <c r="D425" s="36">
        <v>150</v>
      </c>
      <c r="E425" s="35">
        <f>C425-D425</f>
        <v>885</v>
      </c>
      <c r="F425" s="27">
        <f>D425/C425</f>
        <v>0.14492753623188406</v>
      </c>
      <c r="G425" s="35">
        <v>1695</v>
      </c>
      <c r="H425" s="36">
        <v>550</v>
      </c>
      <c r="I425" s="30">
        <f>H425/G425*100</f>
        <v>32.448377581120944</v>
      </c>
      <c r="J425" s="69"/>
      <c r="K425" s="2"/>
      <c r="L425" s="2"/>
    </row>
    <row r="426" spans="1:12" ht="15.75">
      <c r="A426" s="43" t="s">
        <v>1712</v>
      </c>
      <c r="B426" s="17" t="s">
        <v>4582</v>
      </c>
      <c r="C426" s="35">
        <v>167</v>
      </c>
      <c r="D426" s="36">
        <v>119</v>
      </c>
      <c r="E426" s="35">
        <f>C426-D426</f>
        <v>48</v>
      </c>
      <c r="F426" s="27">
        <f>D426/C426</f>
        <v>0.7125748502994012</v>
      </c>
      <c r="G426" s="35">
        <v>142</v>
      </c>
      <c r="H426" s="36">
        <v>4</v>
      </c>
      <c r="I426" s="30">
        <f>H426/G426*100</f>
        <v>2.8169014084507045</v>
      </c>
      <c r="J426" s="69"/>
      <c r="K426" s="2"/>
      <c r="L426" s="2"/>
    </row>
    <row r="427" spans="1:12" ht="12.75">
      <c r="A427" s="43" t="s">
        <v>1713</v>
      </c>
      <c r="B427" s="17" t="s">
        <v>485</v>
      </c>
      <c r="C427" s="35">
        <v>304</v>
      </c>
      <c r="D427" s="36">
        <v>553</v>
      </c>
      <c r="E427" s="35">
        <f>C427-D427</f>
        <v>-249</v>
      </c>
      <c r="F427" s="27">
        <f>D427/C427</f>
        <v>1.819078947368421</v>
      </c>
      <c r="G427" s="35">
        <v>299</v>
      </c>
      <c r="H427" s="36">
        <v>80</v>
      </c>
      <c r="I427" s="30">
        <f>H427/G427*100</f>
        <v>26.755852842809364</v>
      </c>
      <c r="J427" s="69"/>
      <c r="K427" s="2"/>
      <c r="L427" s="2"/>
    </row>
    <row r="428" spans="1:12" ht="12.75">
      <c r="A428" s="43" t="s">
        <v>125</v>
      </c>
      <c r="B428" s="17" t="s">
        <v>126</v>
      </c>
      <c r="C428" s="35">
        <v>547</v>
      </c>
      <c r="D428" s="36">
        <v>51</v>
      </c>
      <c r="E428" s="35">
        <f>C428-D428</f>
        <v>496</v>
      </c>
      <c r="F428" s="27">
        <f>D428/C428</f>
        <v>0.09323583180987204</v>
      </c>
      <c r="G428" s="35">
        <v>387</v>
      </c>
      <c r="H428" s="36">
        <v>50</v>
      </c>
      <c r="I428" s="30">
        <f>H428/G428*100</f>
        <v>12.919896640826872</v>
      </c>
      <c r="J428" s="69"/>
      <c r="K428" s="2"/>
      <c r="L428" s="2"/>
    </row>
    <row r="429" spans="1:12" ht="12.75">
      <c r="A429" s="43" t="s">
        <v>127</v>
      </c>
      <c r="B429" s="17" t="s">
        <v>1714</v>
      </c>
      <c r="C429" s="35">
        <v>1</v>
      </c>
      <c r="D429" s="36">
        <v>0</v>
      </c>
      <c r="E429" s="35">
        <f>C429-D429</f>
        <v>1</v>
      </c>
      <c r="F429" s="27" t="s">
        <v>4775</v>
      </c>
      <c r="G429" s="39" t="s">
        <v>4777</v>
      </c>
      <c r="H429" s="40" t="s">
        <v>4777</v>
      </c>
      <c r="I429" s="32" t="s">
        <v>4777</v>
      </c>
      <c r="J429" s="69"/>
      <c r="K429" s="2"/>
      <c r="L429" s="2"/>
    </row>
    <row r="430" spans="1:12" ht="25.5">
      <c r="A430" s="43" t="s">
        <v>1715</v>
      </c>
      <c r="B430" s="17" t="s">
        <v>128</v>
      </c>
      <c r="C430" s="35">
        <v>25</v>
      </c>
      <c r="D430" s="36">
        <v>3</v>
      </c>
      <c r="E430" s="35">
        <f>C430-D430</f>
        <v>22</v>
      </c>
      <c r="F430" s="27">
        <f>D430/C430</f>
        <v>0.12</v>
      </c>
      <c r="G430" s="35">
        <v>19</v>
      </c>
      <c r="H430" s="36">
        <v>3</v>
      </c>
      <c r="I430" s="30">
        <f>H430/G430*100</f>
        <v>15.789473684210526</v>
      </c>
      <c r="J430" s="69"/>
      <c r="K430" s="2"/>
      <c r="L430" s="2"/>
    </row>
    <row r="431" spans="1:12" s="22" customFormat="1" ht="25.5">
      <c r="A431" s="44" t="s">
        <v>90</v>
      </c>
      <c r="B431" s="17" t="s">
        <v>1716</v>
      </c>
      <c r="C431" s="37">
        <v>68</v>
      </c>
      <c r="D431" s="38">
        <v>16</v>
      </c>
      <c r="E431" s="37">
        <f>C431-D431</f>
        <v>52</v>
      </c>
      <c r="F431" s="27">
        <f>D431/C431</f>
        <v>0.23529411764705882</v>
      </c>
      <c r="G431" s="37">
        <v>54</v>
      </c>
      <c r="H431" s="38">
        <v>12</v>
      </c>
      <c r="I431" s="30">
        <f>H431/G431*100</f>
        <v>22.22222222222222</v>
      </c>
      <c r="J431" s="69"/>
      <c r="K431" s="2"/>
      <c r="L431" s="2"/>
    </row>
    <row r="432" spans="1:12" s="22" customFormat="1" ht="25.5">
      <c r="A432" s="44" t="s">
        <v>92</v>
      </c>
      <c r="B432" s="17" t="s">
        <v>1717</v>
      </c>
      <c r="C432" s="37">
        <v>1228</v>
      </c>
      <c r="D432" s="38">
        <v>451</v>
      </c>
      <c r="E432" s="37">
        <f>C432-D432</f>
        <v>777</v>
      </c>
      <c r="F432" s="27">
        <f>D432/C432</f>
        <v>0.36726384364820847</v>
      </c>
      <c r="G432" s="37">
        <v>1022</v>
      </c>
      <c r="H432" s="38">
        <v>202</v>
      </c>
      <c r="I432" s="30">
        <f>H432/G432*100</f>
        <v>19.765166340508806</v>
      </c>
      <c r="J432" s="69"/>
      <c r="K432" s="2"/>
      <c r="L432" s="2"/>
    </row>
    <row r="433" spans="1:12" s="22" customFormat="1" ht="25.5">
      <c r="A433" s="44" t="s">
        <v>93</v>
      </c>
      <c r="B433" s="17" t="s">
        <v>1718</v>
      </c>
      <c r="C433" s="37">
        <v>39</v>
      </c>
      <c r="D433" s="38">
        <v>45</v>
      </c>
      <c r="E433" s="37">
        <f>C433-D433</f>
        <v>-6</v>
      </c>
      <c r="F433" s="27">
        <f>D433/C433</f>
        <v>1.1538461538461537</v>
      </c>
      <c r="G433" s="37">
        <v>26</v>
      </c>
      <c r="H433" s="38">
        <v>0</v>
      </c>
      <c r="I433" s="30">
        <f>H433/G433*100</f>
        <v>0</v>
      </c>
      <c r="J433" s="69"/>
      <c r="K433" s="2"/>
      <c r="L433" s="2"/>
    </row>
    <row r="434" spans="1:12" s="22" customFormat="1" ht="25.5">
      <c r="A434" s="44" t="s">
        <v>94</v>
      </c>
      <c r="B434" s="17" t="s">
        <v>1719</v>
      </c>
      <c r="C434" s="37">
        <v>5</v>
      </c>
      <c r="D434" s="38">
        <v>5</v>
      </c>
      <c r="E434" s="37">
        <f>C434-D434</f>
        <v>0</v>
      </c>
      <c r="F434" s="27">
        <f>D434/C434</f>
        <v>1</v>
      </c>
      <c r="G434" s="37">
        <v>7</v>
      </c>
      <c r="H434" s="38">
        <v>1</v>
      </c>
      <c r="I434" s="30">
        <f>H434/G434*100</f>
        <v>14.285714285714285</v>
      </c>
      <c r="J434" s="69"/>
      <c r="K434" s="2"/>
      <c r="L434" s="2"/>
    </row>
    <row r="435" spans="1:12" s="22" customFormat="1" ht="25.5">
      <c r="A435" s="44" t="s">
        <v>96</v>
      </c>
      <c r="B435" s="17" t="s">
        <v>1720</v>
      </c>
      <c r="C435" s="37">
        <v>9</v>
      </c>
      <c r="D435" s="38">
        <v>16</v>
      </c>
      <c r="E435" s="37">
        <f>C435-D435</f>
        <v>-7</v>
      </c>
      <c r="F435" s="27">
        <f>D435/C435</f>
        <v>1.7777777777777777</v>
      </c>
      <c r="G435" s="37">
        <v>5</v>
      </c>
      <c r="H435" s="38">
        <v>0</v>
      </c>
      <c r="I435" s="30">
        <f>H435/G435*100</f>
        <v>0</v>
      </c>
      <c r="J435" s="69"/>
      <c r="K435" s="2"/>
      <c r="L435" s="2"/>
    </row>
    <row r="436" spans="1:12" ht="25.5">
      <c r="A436" s="43" t="s">
        <v>97</v>
      </c>
      <c r="B436" s="17" t="s">
        <v>1721</v>
      </c>
      <c r="C436" s="35">
        <v>1</v>
      </c>
      <c r="D436" s="36">
        <v>0</v>
      </c>
      <c r="E436" s="35">
        <f>C436-D436</f>
        <v>1</v>
      </c>
      <c r="F436" s="27" t="s">
        <v>4775</v>
      </c>
      <c r="G436" s="39" t="s">
        <v>4777</v>
      </c>
      <c r="H436" s="40" t="s">
        <v>4777</v>
      </c>
      <c r="I436" s="32" t="s">
        <v>4777</v>
      </c>
      <c r="J436" s="69"/>
      <c r="K436" s="2"/>
      <c r="L436" s="2"/>
    </row>
    <row r="437" spans="1:12" ht="12.75">
      <c r="A437" s="43" t="s">
        <v>99</v>
      </c>
      <c r="B437" s="17" t="s">
        <v>95</v>
      </c>
      <c r="C437" s="35">
        <v>92</v>
      </c>
      <c r="D437" s="36">
        <v>103</v>
      </c>
      <c r="E437" s="35">
        <f>C437-D437</f>
        <v>-11</v>
      </c>
      <c r="F437" s="27">
        <f>D437/C437</f>
        <v>1.1195652173913044</v>
      </c>
      <c r="G437" s="35">
        <v>62</v>
      </c>
      <c r="H437" s="36">
        <v>12</v>
      </c>
      <c r="I437" s="30">
        <f>H437/G437*100</f>
        <v>19.35483870967742</v>
      </c>
      <c r="J437" s="69"/>
      <c r="K437" s="2"/>
      <c r="L437" s="2"/>
    </row>
    <row r="438" spans="1:12" ht="12.75">
      <c r="A438" s="43" t="s">
        <v>100</v>
      </c>
      <c r="B438" s="17" t="s">
        <v>91</v>
      </c>
      <c r="C438" s="35">
        <v>13</v>
      </c>
      <c r="D438" s="36">
        <v>15</v>
      </c>
      <c r="E438" s="35">
        <f>C438-D438</f>
        <v>-2</v>
      </c>
      <c r="F438" s="27">
        <f>D438/C438</f>
        <v>1.1538461538461537</v>
      </c>
      <c r="G438" s="35">
        <v>11</v>
      </c>
      <c r="H438" s="36">
        <v>1</v>
      </c>
      <c r="I438" s="30">
        <f>H438/G438*100</f>
        <v>9.090909090909092</v>
      </c>
      <c r="J438" s="69"/>
      <c r="K438" s="2"/>
      <c r="L438" s="2"/>
    </row>
    <row r="439" spans="1:12" ht="12.75">
      <c r="A439" s="43" t="s">
        <v>1722</v>
      </c>
      <c r="B439" s="17" t="s">
        <v>1723</v>
      </c>
      <c r="C439" s="35">
        <v>111</v>
      </c>
      <c r="D439" s="36">
        <v>4</v>
      </c>
      <c r="E439" s="35">
        <f>C439-D439</f>
        <v>107</v>
      </c>
      <c r="F439" s="27">
        <f>D439/C439</f>
        <v>0.036036036036036036</v>
      </c>
      <c r="G439" s="35">
        <v>69</v>
      </c>
      <c r="H439" s="36">
        <v>0</v>
      </c>
      <c r="I439" s="30">
        <f>H439/G439*100</f>
        <v>0</v>
      </c>
      <c r="J439" s="69"/>
      <c r="K439" s="2"/>
      <c r="L439" s="2"/>
    </row>
    <row r="440" spans="1:12" ht="25.5">
      <c r="A440" s="43" t="s">
        <v>1724</v>
      </c>
      <c r="B440" s="17" t="s">
        <v>1725</v>
      </c>
      <c r="C440" s="35">
        <v>5</v>
      </c>
      <c r="D440" s="36">
        <v>0</v>
      </c>
      <c r="E440" s="35">
        <f>C440-D440</f>
        <v>5</v>
      </c>
      <c r="F440" s="27" t="s">
        <v>4775</v>
      </c>
      <c r="G440" s="35">
        <v>7</v>
      </c>
      <c r="H440" s="36">
        <v>3</v>
      </c>
      <c r="I440" s="30">
        <f>H440/G440*100</f>
        <v>42.857142857142854</v>
      </c>
      <c r="J440" s="69"/>
      <c r="K440" s="2"/>
      <c r="L440" s="2"/>
    </row>
    <row r="441" spans="1:12" ht="12.75">
      <c r="A441" s="43" t="s">
        <v>1726</v>
      </c>
      <c r="B441" s="17" t="s">
        <v>110</v>
      </c>
      <c r="C441" s="35">
        <v>753</v>
      </c>
      <c r="D441" s="36">
        <v>48</v>
      </c>
      <c r="E441" s="35">
        <f>C441-D441</f>
        <v>705</v>
      </c>
      <c r="F441" s="27">
        <f>D441/C441</f>
        <v>0.06374501992031872</v>
      </c>
      <c r="G441" s="35">
        <v>690</v>
      </c>
      <c r="H441" s="36">
        <v>145</v>
      </c>
      <c r="I441" s="30">
        <f>H441/G441*100</f>
        <v>21.014492753623188</v>
      </c>
      <c r="J441" s="69"/>
      <c r="K441" s="2"/>
      <c r="L441" s="2"/>
    </row>
    <row r="442" spans="1:12" ht="12.75">
      <c r="A442" s="43" t="s">
        <v>1727</v>
      </c>
      <c r="B442" s="17" t="s">
        <v>105</v>
      </c>
      <c r="C442" s="35">
        <v>639</v>
      </c>
      <c r="D442" s="36">
        <v>117</v>
      </c>
      <c r="E442" s="35">
        <f>C442-D442</f>
        <v>522</v>
      </c>
      <c r="F442" s="27">
        <f>D442/C442</f>
        <v>0.18309859154929578</v>
      </c>
      <c r="G442" s="35">
        <v>725</v>
      </c>
      <c r="H442" s="36">
        <v>209</v>
      </c>
      <c r="I442" s="30">
        <f>H442/G442*100</f>
        <v>28.827586206896548</v>
      </c>
      <c r="J442" s="69"/>
      <c r="K442" s="2"/>
      <c r="L442" s="2"/>
    </row>
    <row r="443" spans="1:12" ht="12.75">
      <c r="A443" s="43" t="s">
        <v>1728</v>
      </c>
      <c r="B443" s="17" t="s">
        <v>1729</v>
      </c>
      <c r="C443" s="35">
        <v>45</v>
      </c>
      <c r="D443" s="36">
        <v>28</v>
      </c>
      <c r="E443" s="35">
        <f>C443-D443</f>
        <v>17</v>
      </c>
      <c r="F443" s="27">
        <f>D443/C443</f>
        <v>0.6222222222222222</v>
      </c>
      <c r="G443" s="35">
        <v>31</v>
      </c>
      <c r="H443" s="36">
        <v>0</v>
      </c>
      <c r="I443" s="30">
        <f>H443/G443*100</f>
        <v>0</v>
      </c>
      <c r="J443" s="69"/>
      <c r="K443" s="2"/>
      <c r="L443" s="2"/>
    </row>
    <row r="444" spans="1:12" ht="12.75">
      <c r="A444" s="43" t="s">
        <v>129</v>
      </c>
      <c r="B444" s="17" t="s">
        <v>1730</v>
      </c>
      <c r="C444" s="35">
        <v>58</v>
      </c>
      <c r="D444" s="36">
        <v>18</v>
      </c>
      <c r="E444" s="35">
        <f>C444-D444</f>
        <v>40</v>
      </c>
      <c r="F444" s="27">
        <f>D444/C444</f>
        <v>0.3103448275862069</v>
      </c>
      <c r="G444" s="35">
        <v>37</v>
      </c>
      <c r="H444" s="36">
        <v>0</v>
      </c>
      <c r="I444" s="30">
        <f>H444/G444*100</f>
        <v>0</v>
      </c>
      <c r="J444" s="69"/>
      <c r="K444" s="2"/>
      <c r="L444" s="2"/>
    </row>
    <row r="445" spans="1:12" ht="25.5">
      <c r="A445" s="43" t="s">
        <v>1731</v>
      </c>
      <c r="B445" s="17" t="s">
        <v>1732</v>
      </c>
      <c r="C445" s="35">
        <v>30</v>
      </c>
      <c r="D445" s="36">
        <v>4</v>
      </c>
      <c r="E445" s="35">
        <f>C445-D445</f>
        <v>26</v>
      </c>
      <c r="F445" s="27">
        <f>D445/C445</f>
        <v>0.13333333333333333</v>
      </c>
      <c r="G445" s="35">
        <v>17</v>
      </c>
      <c r="H445" s="36">
        <v>4</v>
      </c>
      <c r="I445" s="30">
        <f>H445/G445*100</f>
        <v>23.52941176470588</v>
      </c>
      <c r="J445" s="69"/>
      <c r="K445" s="2"/>
      <c r="L445" s="2"/>
    </row>
    <row r="446" spans="1:12" ht="12.75">
      <c r="A446" s="43" t="s">
        <v>1733</v>
      </c>
      <c r="B446" s="17" t="s">
        <v>1734</v>
      </c>
      <c r="C446" s="35">
        <v>34</v>
      </c>
      <c r="D446" s="36">
        <v>11</v>
      </c>
      <c r="E446" s="35">
        <f>C446-D446</f>
        <v>23</v>
      </c>
      <c r="F446" s="27">
        <f>D446/C446</f>
        <v>0.3235294117647059</v>
      </c>
      <c r="G446" s="35">
        <v>21</v>
      </c>
      <c r="H446" s="36">
        <v>6</v>
      </c>
      <c r="I446" s="30">
        <f>H446/G446*100</f>
        <v>28.57142857142857</v>
      </c>
      <c r="J446" s="69"/>
      <c r="K446" s="2"/>
      <c r="L446" s="2"/>
    </row>
    <row r="447" spans="1:12" ht="25.5">
      <c r="A447" s="43" t="s">
        <v>1735</v>
      </c>
      <c r="B447" s="17" t="s">
        <v>1736</v>
      </c>
      <c r="C447" s="35">
        <v>70</v>
      </c>
      <c r="D447" s="36">
        <v>38</v>
      </c>
      <c r="E447" s="35">
        <f>C447-D447</f>
        <v>32</v>
      </c>
      <c r="F447" s="27">
        <f>D447/C447</f>
        <v>0.5428571428571428</v>
      </c>
      <c r="G447" s="35">
        <v>50</v>
      </c>
      <c r="H447" s="36">
        <v>9</v>
      </c>
      <c r="I447" s="30">
        <f>H447/G447*100</f>
        <v>18</v>
      </c>
      <c r="J447" s="69"/>
      <c r="K447" s="2"/>
      <c r="L447" s="2"/>
    </row>
    <row r="448" spans="1:12" ht="25.5">
      <c r="A448" s="43" t="s">
        <v>1737</v>
      </c>
      <c r="B448" s="17" t="s">
        <v>1738</v>
      </c>
      <c r="C448" s="35">
        <v>65</v>
      </c>
      <c r="D448" s="36">
        <v>8</v>
      </c>
      <c r="E448" s="35">
        <f>C448-D448</f>
        <v>57</v>
      </c>
      <c r="F448" s="27">
        <f>D448/C448</f>
        <v>0.12307692307692308</v>
      </c>
      <c r="G448" s="35">
        <v>54</v>
      </c>
      <c r="H448" s="36">
        <v>12</v>
      </c>
      <c r="I448" s="30">
        <f>H448/G448*100</f>
        <v>22.22222222222222</v>
      </c>
      <c r="J448" s="69"/>
      <c r="K448" s="2"/>
      <c r="L448" s="2"/>
    </row>
    <row r="449" spans="1:12" ht="25.5">
      <c r="A449" s="43" t="s">
        <v>1739</v>
      </c>
      <c r="B449" s="17" t="s">
        <v>1740</v>
      </c>
      <c r="C449" s="35">
        <v>74</v>
      </c>
      <c r="D449" s="36">
        <v>21</v>
      </c>
      <c r="E449" s="35">
        <f>C449-D449</f>
        <v>53</v>
      </c>
      <c r="F449" s="27">
        <f>D449/C449</f>
        <v>0.28378378378378377</v>
      </c>
      <c r="G449" s="35">
        <v>39</v>
      </c>
      <c r="H449" s="36">
        <v>8</v>
      </c>
      <c r="I449" s="30">
        <f>H449/G449*100</f>
        <v>20.51282051282051</v>
      </c>
      <c r="J449" s="69"/>
      <c r="K449" s="2"/>
      <c r="L449" s="2"/>
    </row>
    <row r="450" spans="1:12" ht="14.25" customHeight="1">
      <c r="A450" s="43" t="s">
        <v>1741</v>
      </c>
      <c r="B450" s="17" t="s">
        <v>1742</v>
      </c>
      <c r="C450" s="35">
        <v>12</v>
      </c>
      <c r="D450" s="36">
        <v>7</v>
      </c>
      <c r="E450" s="35">
        <f>C450-D450</f>
        <v>5</v>
      </c>
      <c r="F450" s="27">
        <f>D450/C450</f>
        <v>0.5833333333333334</v>
      </c>
      <c r="G450" s="35">
        <v>9</v>
      </c>
      <c r="H450" s="36">
        <v>1</v>
      </c>
      <c r="I450" s="30">
        <f>H450/G450*100</f>
        <v>11.11111111111111</v>
      </c>
      <c r="J450" s="69"/>
      <c r="K450" s="2"/>
      <c r="L450" s="2"/>
    </row>
    <row r="451" spans="1:12" ht="25.5">
      <c r="A451" s="43" t="s">
        <v>1743</v>
      </c>
      <c r="B451" s="17" t="s">
        <v>1744</v>
      </c>
      <c r="C451" s="35">
        <v>137</v>
      </c>
      <c r="D451" s="36">
        <v>29</v>
      </c>
      <c r="E451" s="35">
        <f>C451-D451</f>
        <v>108</v>
      </c>
      <c r="F451" s="27">
        <f>D451/C451</f>
        <v>0.2116788321167883</v>
      </c>
      <c r="G451" s="35">
        <v>89</v>
      </c>
      <c r="H451" s="36">
        <v>13</v>
      </c>
      <c r="I451" s="30">
        <f>H451/G451*100</f>
        <v>14.606741573033707</v>
      </c>
      <c r="J451" s="69"/>
      <c r="K451" s="2"/>
      <c r="L451" s="2"/>
    </row>
    <row r="452" spans="1:12" ht="12.75">
      <c r="A452" s="43" t="s">
        <v>101</v>
      </c>
      <c r="B452" s="17" t="s">
        <v>98</v>
      </c>
      <c r="C452" s="35">
        <v>29</v>
      </c>
      <c r="D452" s="36">
        <v>4</v>
      </c>
      <c r="E452" s="35">
        <f>C452-D452</f>
        <v>25</v>
      </c>
      <c r="F452" s="27">
        <f>D452/C452</f>
        <v>0.13793103448275862</v>
      </c>
      <c r="G452" s="35">
        <v>19</v>
      </c>
      <c r="H452" s="36">
        <v>0</v>
      </c>
      <c r="I452" s="30">
        <f>H452/G452*100</f>
        <v>0</v>
      </c>
      <c r="J452" s="69"/>
      <c r="K452" s="2"/>
      <c r="L452" s="2"/>
    </row>
    <row r="453" spans="1:12" ht="12.75">
      <c r="A453" s="43" t="s">
        <v>131</v>
      </c>
      <c r="B453" s="17" t="s">
        <v>1745</v>
      </c>
      <c r="C453" s="35">
        <v>174</v>
      </c>
      <c r="D453" s="36">
        <v>15</v>
      </c>
      <c r="E453" s="35">
        <f>C453-D453</f>
        <v>159</v>
      </c>
      <c r="F453" s="27">
        <f>D453/C453</f>
        <v>0.08620689655172414</v>
      </c>
      <c r="G453" s="35">
        <v>138</v>
      </c>
      <c r="H453" s="36">
        <v>14</v>
      </c>
      <c r="I453" s="30">
        <f>H453/G453*100</f>
        <v>10.144927536231885</v>
      </c>
      <c r="J453" s="69"/>
      <c r="K453" s="2"/>
      <c r="L453" s="2"/>
    </row>
    <row r="454" spans="1:12" ht="25.5">
      <c r="A454" s="43" t="s">
        <v>118</v>
      </c>
      <c r="B454" s="19" t="s">
        <v>1746</v>
      </c>
      <c r="C454" s="35">
        <v>31</v>
      </c>
      <c r="D454" s="36">
        <v>0</v>
      </c>
      <c r="E454" s="35">
        <f>C454-D454</f>
        <v>31</v>
      </c>
      <c r="F454" s="27" t="s">
        <v>4775</v>
      </c>
      <c r="G454" s="35">
        <v>23</v>
      </c>
      <c r="H454" s="36">
        <v>6</v>
      </c>
      <c r="I454" s="30">
        <f>H454/G454*100</f>
        <v>26.08695652173913</v>
      </c>
      <c r="J454" s="69"/>
      <c r="K454" s="2"/>
      <c r="L454" s="2"/>
    </row>
    <row r="455" spans="1:12" ht="25.5">
      <c r="A455" s="43" t="s">
        <v>120</v>
      </c>
      <c r="B455" s="19" t="s">
        <v>1747</v>
      </c>
      <c r="C455" s="35">
        <v>12</v>
      </c>
      <c r="D455" s="36">
        <v>0</v>
      </c>
      <c r="E455" s="35">
        <f>C455-D455</f>
        <v>12</v>
      </c>
      <c r="F455" s="27" t="s">
        <v>4775</v>
      </c>
      <c r="G455" s="35">
        <v>12</v>
      </c>
      <c r="H455" s="36">
        <v>3</v>
      </c>
      <c r="I455" s="30">
        <f>H455/G455*100</f>
        <v>25</v>
      </c>
      <c r="J455" s="69"/>
      <c r="K455" s="2"/>
      <c r="L455" s="2"/>
    </row>
    <row r="456" spans="1:12" ht="25.5">
      <c r="A456" s="43" t="s">
        <v>1748</v>
      </c>
      <c r="B456" s="19" t="s">
        <v>1749</v>
      </c>
      <c r="C456" s="35">
        <v>44</v>
      </c>
      <c r="D456" s="36">
        <v>5</v>
      </c>
      <c r="E456" s="35">
        <f>C456-D456</f>
        <v>39</v>
      </c>
      <c r="F456" s="27">
        <f>D456/C456</f>
        <v>0.11363636363636363</v>
      </c>
      <c r="G456" s="35">
        <v>35</v>
      </c>
      <c r="H456" s="36">
        <v>6</v>
      </c>
      <c r="I456" s="30">
        <f>H456/G456*100</f>
        <v>17.142857142857142</v>
      </c>
      <c r="J456" s="69"/>
      <c r="K456" s="2"/>
      <c r="L456" s="2"/>
    </row>
    <row r="457" spans="1:12" ht="12.75">
      <c r="A457" s="43" t="s">
        <v>1750</v>
      </c>
      <c r="B457" s="19" t="s">
        <v>1751</v>
      </c>
      <c r="C457" s="35">
        <v>16</v>
      </c>
      <c r="D457" s="36">
        <v>4</v>
      </c>
      <c r="E457" s="35">
        <f>C457-D457</f>
        <v>12</v>
      </c>
      <c r="F457" s="27">
        <f>D457/C457</f>
        <v>0.25</v>
      </c>
      <c r="G457" s="35">
        <v>14</v>
      </c>
      <c r="H457" s="36">
        <v>4</v>
      </c>
      <c r="I457" s="30">
        <f>H457/G457*100</f>
        <v>28.57142857142857</v>
      </c>
      <c r="J457" s="69"/>
      <c r="K457" s="2"/>
      <c r="L457" s="2"/>
    </row>
    <row r="458" spans="1:12" ht="12.75">
      <c r="A458" s="43" t="s">
        <v>1752</v>
      </c>
      <c r="B458" s="19" t="s">
        <v>1753</v>
      </c>
      <c r="C458" s="35">
        <v>77</v>
      </c>
      <c r="D458" s="36">
        <v>0</v>
      </c>
      <c r="E458" s="35">
        <f>C458-D458</f>
        <v>77</v>
      </c>
      <c r="F458" s="27" t="s">
        <v>4775</v>
      </c>
      <c r="G458" s="35">
        <v>138</v>
      </c>
      <c r="H458" s="36">
        <v>52</v>
      </c>
      <c r="I458" s="30">
        <f>H458/G458*100</f>
        <v>37.68115942028986</v>
      </c>
      <c r="J458" s="69"/>
      <c r="K458" s="2"/>
      <c r="L458" s="2"/>
    </row>
    <row r="459" spans="1:12" ht="12.75">
      <c r="A459" s="43" t="s">
        <v>113</v>
      </c>
      <c r="B459" s="17" t="s">
        <v>119</v>
      </c>
      <c r="C459" s="35">
        <v>252</v>
      </c>
      <c r="D459" s="36">
        <v>3</v>
      </c>
      <c r="E459" s="35">
        <f>C459-D459</f>
        <v>249</v>
      </c>
      <c r="F459" s="27">
        <f>D459/C459</f>
        <v>0.011904761904761904</v>
      </c>
      <c r="G459" s="35">
        <v>237</v>
      </c>
      <c r="H459" s="36">
        <v>42</v>
      </c>
      <c r="I459" s="30">
        <f>H459/G459*100</f>
        <v>17.72151898734177</v>
      </c>
      <c r="J459" s="69"/>
      <c r="K459" s="2"/>
      <c r="L459" s="2"/>
    </row>
    <row r="460" spans="1:12" ht="12.75">
      <c r="A460" s="43" t="s">
        <v>1754</v>
      </c>
      <c r="B460" s="19" t="s">
        <v>1755</v>
      </c>
      <c r="C460" s="35">
        <v>361</v>
      </c>
      <c r="D460" s="36">
        <v>8</v>
      </c>
      <c r="E460" s="35">
        <f>C460-D460</f>
        <v>353</v>
      </c>
      <c r="F460" s="27">
        <f>D460/C460</f>
        <v>0.0221606648199446</v>
      </c>
      <c r="G460" s="35">
        <v>287</v>
      </c>
      <c r="H460" s="36">
        <v>37</v>
      </c>
      <c r="I460" s="30">
        <f>H460/G460*100</f>
        <v>12.89198606271777</v>
      </c>
      <c r="J460" s="69"/>
      <c r="K460" s="2"/>
      <c r="L460" s="2"/>
    </row>
    <row r="461" spans="1:12" ht="25.5">
      <c r="A461" s="43" t="s">
        <v>104</v>
      </c>
      <c r="B461" s="17" t="s">
        <v>1756</v>
      </c>
      <c r="C461" s="35">
        <v>21</v>
      </c>
      <c r="D461" s="36">
        <v>10</v>
      </c>
      <c r="E461" s="35">
        <f>C461-D461</f>
        <v>11</v>
      </c>
      <c r="F461" s="27">
        <f>D461/C461</f>
        <v>0.47619047619047616</v>
      </c>
      <c r="G461" s="35">
        <v>11</v>
      </c>
      <c r="H461" s="36">
        <v>0</v>
      </c>
      <c r="I461" s="30">
        <f>H461/G461*100</f>
        <v>0</v>
      </c>
      <c r="J461" s="69"/>
      <c r="K461" s="2"/>
      <c r="L461" s="2"/>
    </row>
    <row r="462" spans="1:12" ht="13.5" customHeight="1">
      <c r="A462" s="43" t="s">
        <v>106</v>
      </c>
      <c r="B462" s="17" t="s">
        <v>1757</v>
      </c>
      <c r="C462" s="35">
        <v>410</v>
      </c>
      <c r="D462" s="36">
        <v>21</v>
      </c>
      <c r="E462" s="35">
        <f>C462-D462</f>
        <v>389</v>
      </c>
      <c r="F462" s="27">
        <f>D462/C462</f>
        <v>0.05121951219512195</v>
      </c>
      <c r="G462" s="35">
        <v>349</v>
      </c>
      <c r="H462" s="36">
        <v>52</v>
      </c>
      <c r="I462" s="30">
        <f>H462/G462*100</f>
        <v>14.899713467048711</v>
      </c>
      <c r="J462" s="69"/>
      <c r="K462" s="2"/>
      <c r="L462" s="2"/>
    </row>
    <row r="463" spans="1:12" ht="25.5">
      <c r="A463" s="43" t="s">
        <v>1758</v>
      </c>
      <c r="B463" s="17" t="s">
        <v>1759</v>
      </c>
      <c r="C463" s="35">
        <v>459</v>
      </c>
      <c r="D463" s="36">
        <v>123</v>
      </c>
      <c r="E463" s="35">
        <f>C463-D463</f>
        <v>336</v>
      </c>
      <c r="F463" s="27">
        <f>D463/C463</f>
        <v>0.2679738562091503</v>
      </c>
      <c r="G463" s="35">
        <v>391</v>
      </c>
      <c r="H463" s="36">
        <v>66</v>
      </c>
      <c r="I463" s="30">
        <f>H463/G463*100</f>
        <v>16.879795396419436</v>
      </c>
      <c r="J463" s="69"/>
      <c r="K463" s="2"/>
      <c r="L463" s="2"/>
    </row>
    <row r="464" spans="1:12" ht="25.5">
      <c r="A464" s="43" t="s">
        <v>1760</v>
      </c>
      <c r="B464" s="17" t="s">
        <v>1761</v>
      </c>
      <c r="C464" s="35">
        <v>104</v>
      </c>
      <c r="D464" s="36">
        <v>12</v>
      </c>
      <c r="E464" s="35">
        <f>C464-D464</f>
        <v>92</v>
      </c>
      <c r="F464" s="27">
        <f>D464/C464</f>
        <v>0.11538461538461539</v>
      </c>
      <c r="G464" s="35">
        <v>125</v>
      </c>
      <c r="H464" s="36">
        <v>31</v>
      </c>
      <c r="I464" s="30">
        <f>H464/G464*100</f>
        <v>24.8</v>
      </c>
      <c r="J464" s="69"/>
      <c r="K464" s="2"/>
      <c r="L464" s="2"/>
    </row>
    <row r="465" spans="1:12" ht="26.25" customHeight="1">
      <c r="A465" s="43" t="s">
        <v>1762</v>
      </c>
      <c r="B465" s="17" t="s">
        <v>1763</v>
      </c>
      <c r="C465" s="35">
        <v>549</v>
      </c>
      <c r="D465" s="36">
        <v>16</v>
      </c>
      <c r="E465" s="35">
        <f>C465-D465</f>
        <v>533</v>
      </c>
      <c r="F465" s="27">
        <f>D465/C465</f>
        <v>0.029143897996357013</v>
      </c>
      <c r="G465" s="35">
        <v>515</v>
      </c>
      <c r="H465" s="36">
        <v>77</v>
      </c>
      <c r="I465" s="30">
        <f>H465/G465*100</f>
        <v>14.951456310679612</v>
      </c>
      <c r="J465" s="69"/>
      <c r="K465" s="2"/>
      <c r="L465" s="2"/>
    </row>
    <row r="466" spans="1:12" ht="25.5">
      <c r="A466" s="43" t="s">
        <v>1764</v>
      </c>
      <c r="B466" s="19" t="s">
        <v>1765</v>
      </c>
      <c r="C466" s="35">
        <v>274</v>
      </c>
      <c r="D466" s="36">
        <v>42</v>
      </c>
      <c r="E466" s="35">
        <f>C466-D466</f>
        <v>232</v>
      </c>
      <c r="F466" s="27">
        <f>D466/C466</f>
        <v>0.15328467153284672</v>
      </c>
      <c r="G466" s="35">
        <v>222</v>
      </c>
      <c r="H466" s="36">
        <v>38</v>
      </c>
      <c r="I466" s="30">
        <f>H466/G466*100</f>
        <v>17.117117117117118</v>
      </c>
      <c r="J466" s="69"/>
      <c r="K466" s="2"/>
      <c r="L466" s="2"/>
    </row>
    <row r="467" spans="1:12" ht="12.75">
      <c r="A467" s="43" t="s">
        <v>133</v>
      </c>
      <c r="B467" s="17" t="s">
        <v>1766</v>
      </c>
      <c r="C467" s="35">
        <v>1</v>
      </c>
      <c r="D467" s="36">
        <v>0</v>
      </c>
      <c r="E467" s="35">
        <f>C467-D467</f>
        <v>1</v>
      </c>
      <c r="F467" s="27" t="s">
        <v>4775</v>
      </c>
      <c r="G467" s="35">
        <v>1</v>
      </c>
      <c r="H467" s="36">
        <v>0</v>
      </c>
      <c r="I467" s="30">
        <f>H467/G467*100</f>
        <v>0</v>
      </c>
      <c r="J467" s="69"/>
      <c r="K467" s="2"/>
      <c r="L467" s="2"/>
    </row>
    <row r="468" spans="1:12" ht="12.75">
      <c r="A468" s="43" t="s">
        <v>1767</v>
      </c>
      <c r="B468" s="17" t="s">
        <v>1768</v>
      </c>
      <c r="C468" s="35">
        <v>335</v>
      </c>
      <c r="D468" s="36">
        <v>1</v>
      </c>
      <c r="E468" s="35">
        <f>C468-D468</f>
        <v>334</v>
      </c>
      <c r="F468" s="27">
        <f>D468/C468</f>
        <v>0.0029850746268656717</v>
      </c>
      <c r="G468" s="35">
        <v>317</v>
      </c>
      <c r="H468" s="36">
        <v>64</v>
      </c>
      <c r="I468" s="30">
        <f>H468/G468*100</f>
        <v>20.189274447949526</v>
      </c>
      <c r="J468" s="69"/>
      <c r="K468" s="2"/>
      <c r="L468" s="2"/>
    </row>
    <row r="469" spans="1:12" ht="25.5">
      <c r="A469" s="43" t="s">
        <v>109</v>
      </c>
      <c r="B469" s="17" t="s">
        <v>1769</v>
      </c>
      <c r="C469" s="35">
        <v>14</v>
      </c>
      <c r="D469" s="36">
        <v>8</v>
      </c>
      <c r="E469" s="35">
        <f>C469-D469</f>
        <v>6</v>
      </c>
      <c r="F469" s="27">
        <f>D469/C469</f>
        <v>0.5714285714285714</v>
      </c>
      <c r="G469" s="35">
        <v>10</v>
      </c>
      <c r="H469" s="36">
        <v>0</v>
      </c>
      <c r="I469" s="30">
        <f>H469/G469*100</f>
        <v>0</v>
      </c>
      <c r="J469" s="69"/>
      <c r="K469" s="2"/>
      <c r="L469" s="2"/>
    </row>
    <row r="470" spans="1:12" ht="25.5">
      <c r="A470" s="43" t="s">
        <v>111</v>
      </c>
      <c r="B470" s="17" t="s">
        <v>1770</v>
      </c>
      <c r="C470" s="35">
        <v>169</v>
      </c>
      <c r="D470" s="36">
        <v>64</v>
      </c>
      <c r="E470" s="35">
        <f>C470-D470</f>
        <v>105</v>
      </c>
      <c r="F470" s="27">
        <f>D470/C470</f>
        <v>0.378698224852071</v>
      </c>
      <c r="G470" s="35">
        <v>193</v>
      </c>
      <c r="H470" s="36">
        <v>64</v>
      </c>
      <c r="I470" s="30">
        <f>H470/G470*100</f>
        <v>33.160621761658035</v>
      </c>
      <c r="J470" s="69"/>
      <c r="K470" s="2"/>
      <c r="L470" s="2"/>
    </row>
    <row r="471" spans="1:12" ht="25.5">
      <c r="A471" s="43" t="s">
        <v>1771</v>
      </c>
      <c r="B471" s="17" t="s">
        <v>1772</v>
      </c>
      <c r="C471" s="35">
        <v>192</v>
      </c>
      <c r="D471" s="36">
        <v>13</v>
      </c>
      <c r="E471" s="35">
        <f>C471-D471</f>
        <v>179</v>
      </c>
      <c r="F471" s="27">
        <f>D471/C471</f>
        <v>0.06770833333333333</v>
      </c>
      <c r="G471" s="35">
        <v>201</v>
      </c>
      <c r="H471" s="36">
        <v>61</v>
      </c>
      <c r="I471" s="30">
        <f>H471/G471*100</f>
        <v>30.34825870646766</v>
      </c>
      <c r="J471" s="69"/>
      <c r="K471" s="2"/>
      <c r="L471" s="2"/>
    </row>
    <row r="472" spans="1:12" ht="25.5">
      <c r="A472" s="43" t="s">
        <v>1773</v>
      </c>
      <c r="B472" s="17" t="s">
        <v>1774</v>
      </c>
      <c r="C472" s="35">
        <v>752</v>
      </c>
      <c r="D472" s="36">
        <v>95</v>
      </c>
      <c r="E472" s="35">
        <f>C472-D472</f>
        <v>657</v>
      </c>
      <c r="F472" s="27">
        <f>D472/C472</f>
        <v>0.12632978723404256</v>
      </c>
      <c r="G472" s="35">
        <v>824</v>
      </c>
      <c r="H472" s="36">
        <v>236</v>
      </c>
      <c r="I472" s="30">
        <f>H472/G472*100</f>
        <v>28.640776699029125</v>
      </c>
      <c r="J472" s="69"/>
      <c r="K472" s="2"/>
      <c r="L472" s="2"/>
    </row>
    <row r="473" spans="1:12" ht="19.5" customHeight="1">
      <c r="A473" s="43" t="s">
        <v>1775</v>
      </c>
      <c r="B473" s="17" t="s">
        <v>1776</v>
      </c>
      <c r="C473" s="35">
        <v>78</v>
      </c>
      <c r="D473" s="36">
        <v>11</v>
      </c>
      <c r="E473" s="35">
        <f>C473-D473</f>
        <v>67</v>
      </c>
      <c r="F473" s="27">
        <f>D473/C473</f>
        <v>0.14102564102564102</v>
      </c>
      <c r="G473" s="35">
        <v>103</v>
      </c>
      <c r="H473" s="36">
        <v>36</v>
      </c>
      <c r="I473" s="30">
        <f>H473/G473*100</f>
        <v>34.95145631067961</v>
      </c>
      <c r="J473" s="69"/>
      <c r="K473" s="2"/>
      <c r="L473" s="2"/>
    </row>
    <row r="474" spans="1:12" ht="12.75">
      <c r="A474" s="43" t="s">
        <v>1777</v>
      </c>
      <c r="B474" s="17" t="s">
        <v>1778</v>
      </c>
      <c r="C474" s="35">
        <v>450</v>
      </c>
      <c r="D474" s="36">
        <v>25</v>
      </c>
      <c r="E474" s="35">
        <f>C474-D474</f>
        <v>425</v>
      </c>
      <c r="F474" s="27">
        <f>D474/C474</f>
        <v>0.05555555555555555</v>
      </c>
      <c r="G474" s="35">
        <v>437</v>
      </c>
      <c r="H474" s="36">
        <v>102</v>
      </c>
      <c r="I474" s="30">
        <f>H474/G474*100</f>
        <v>23.340961098398168</v>
      </c>
      <c r="J474" s="69"/>
      <c r="K474" s="2"/>
      <c r="L474" s="2"/>
    </row>
    <row r="475" spans="1:12" ht="25.5">
      <c r="A475" s="43" t="s">
        <v>1779</v>
      </c>
      <c r="B475" s="17" t="s">
        <v>1780</v>
      </c>
      <c r="C475" s="35">
        <v>436</v>
      </c>
      <c r="D475" s="36">
        <v>69</v>
      </c>
      <c r="E475" s="35">
        <f>C475-D475</f>
        <v>367</v>
      </c>
      <c r="F475" s="27">
        <f>D475/C475</f>
        <v>0.15825688073394495</v>
      </c>
      <c r="G475" s="35">
        <v>484</v>
      </c>
      <c r="H475" s="36">
        <v>129</v>
      </c>
      <c r="I475" s="30">
        <f>H475/G475*100</f>
        <v>26.65289256198347</v>
      </c>
      <c r="J475" s="69"/>
      <c r="K475" s="2"/>
      <c r="L475" s="2"/>
    </row>
    <row r="476" spans="1:12" ht="12.75">
      <c r="A476" s="43" t="s">
        <v>1781</v>
      </c>
      <c r="B476" s="17" t="s">
        <v>1782</v>
      </c>
      <c r="C476" s="35">
        <v>27</v>
      </c>
      <c r="D476" s="36">
        <v>3</v>
      </c>
      <c r="E476" s="35">
        <f>C476-D476</f>
        <v>24</v>
      </c>
      <c r="F476" s="27">
        <f>D476/C476</f>
        <v>0.1111111111111111</v>
      </c>
      <c r="G476" s="35">
        <v>23</v>
      </c>
      <c r="H476" s="36">
        <v>0</v>
      </c>
      <c r="I476" s="30">
        <f>H476/G476*100</f>
        <v>0</v>
      </c>
      <c r="J476" s="69"/>
      <c r="K476" s="2"/>
      <c r="L476" s="2"/>
    </row>
    <row r="477" spans="1:12" ht="12.75">
      <c r="A477" s="43" t="s">
        <v>1783</v>
      </c>
      <c r="B477" s="17" t="s">
        <v>1784</v>
      </c>
      <c r="C477" s="35">
        <v>118</v>
      </c>
      <c r="D477" s="36">
        <v>0</v>
      </c>
      <c r="E477" s="35">
        <f>C477-D477</f>
        <v>118</v>
      </c>
      <c r="F477" s="27" t="s">
        <v>4775</v>
      </c>
      <c r="G477" s="35">
        <v>151</v>
      </c>
      <c r="H477" s="36">
        <v>42</v>
      </c>
      <c r="I477" s="30">
        <f>H477/G477*100</f>
        <v>27.81456953642384</v>
      </c>
      <c r="J477" s="69"/>
      <c r="K477" s="2"/>
      <c r="L477" s="2"/>
    </row>
    <row r="478" spans="1:12" ht="12.75">
      <c r="A478" s="43" t="s">
        <v>1785</v>
      </c>
      <c r="B478" s="17" t="s">
        <v>1786</v>
      </c>
      <c r="C478" s="35">
        <v>31</v>
      </c>
      <c r="D478" s="36">
        <v>1</v>
      </c>
      <c r="E478" s="35">
        <f>C478-D478</f>
        <v>30</v>
      </c>
      <c r="F478" s="27">
        <f>D478/C478</f>
        <v>0.03225806451612903</v>
      </c>
      <c r="G478" s="35">
        <v>24</v>
      </c>
      <c r="H478" s="36">
        <v>1</v>
      </c>
      <c r="I478" s="30">
        <f>H478/G478*100</f>
        <v>4.166666666666666</v>
      </c>
      <c r="J478" s="69"/>
      <c r="K478" s="2"/>
      <c r="L478" s="2"/>
    </row>
    <row r="479" spans="1:12" ht="12.75">
      <c r="A479" s="43" t="s">
        <v>81</v>
      </c>
      <c r="B479" s="17" t="s">
        <v>132</v>
      </c>
      <c r="C479" s="35">
        <v>6</v>
      </c>
      <c r="D479" s="36">
        <v>3</v>
      </c>
      <c r="E479" s="35">
        <f>C479-D479</f>
        <v>3</v>
      </c>
      <c r="F479" s="27">
        <f>D479/C479</f>
        <v>0.5</v>
      </c>
      <c r="G479" s="35">
        <v>4</v>
      </c>
      <c r="H479" s="36">
        <v>1</v>
      </c>
      <c r="I479" s="30">
        <f>H479/G479*100</f>
        <v>25</v>
      </c>
      <c r="J479" s="69"/>
      <c r="K479" s="2"/>
      <c r="L479" s="2"/>
    </row>
    <row r="480" spans="1:12" ht="12.75">
      <c r="A480" s="43" t="s">
        <v>1787</v>
      </c>
      <c r="B480" s="19" t="s">
        <v>1788</v>
      </c>
      <c r="C480" s="35">
        <v>61</v>
      </c>
      <c r="D480" s="36">
        <v>11</v>
      </c>
      <c r="E480" s="35">
        <f>C480-D480</f>
        <v>50</v>
      </c>
      <c r="F480" s="27">
        <f>D480/C480</f>
        <v>0.18032786885245902</v>
      </c>
      <c r="G480" s="35">
        <v>71</v>
      </c>
      <c r="H480" s="36">
        <v>21</v>
      </c>
      <c r="I480" s="30">
        <f>H480/G480*100</f>
        <v>29.577464788732392</v>
      </c>
      <c r="J480" s="69"/>
      <c r="K480" s="2"/>
      <c r="L480" s="2"/>
    </row>
    <row r="481" spans="1:12" ht="12.75">
      <c r="A481" s="43" t="s">
        <v>1789</v>
      </c>
      <c r="B481" s="17" t="s">
        <v>1790</v>
      </c>
      <c r="C481" s="35">
        <v>770</v>
      </c>
      <c r="D481" s="36">
        <v>10</v>
      </c>
      <c r="E481" s="35">
        <f>C481-D481</f>
        <v>760</v>
      </c>
      <c r="F481" s="27">
        <f>D481/C481</f>
        <v>0.012987012987012988</v>
      </c>
      <c r="G481" s="35">
        <v>696</v>
      </c>
      <c r="H481" s="36">
        <v>104</v>
      </c>
      <c r="I481" s="30">
        <f>H481/G481*100</f>
        <v>14.942528735632186</v>
      </c>
      <c r="J481" s="69"/>
      <c r="K481" s="2"/>
      <c r="L481" s="2"/>
    </row>
    <row r="482" spans="1:12" ht="15.75" customHeight="1">
      <c r="A482" s="43" t="s">
        <v>83</v>
      </c>
      <c r="B482" s="17" t="s">
        <v>134</v>
      </c>
      <c r="C482" s="35">
        <v>866</v>
      </c>
      <c r="D482" s="36">
        <v>54</v>
      </c>
      <c r="E482" s="35">
        <f>C482-D482</f>
        <v>812</v>
      </c>
      <c r="F482" s="27">
        <f>D482/C482</f>
        <v>0.06235565819861432</v>
      </c>
      <c r="G482" s="35">
        <v>645</v>
      </c>
      <c r="H482" s="36">
        <v>58</v>
      </c>
      <c r="I482" s="30">
        <f>H482/G482*100</f>
        <v>8.992248062015504</v>
      </c>
      <c r="J482" s="69"/>
      <c r="K482" s="2"/>
      <c r="L482" s="2"/>
    </row>
    <row r="483" spans="1:12" ht="12.75">
      <c r="A483" s="43" t="s">
        <v>135</v>
      </c>
      <c r="B483" s="17" t="s">
        <v>136</v>
      </c>
      <c r="C483" s="35">
        <v>31</v>
      </c>
      <c r="D483" s="36">
        <v>5</v>
      </c>
      <c r="E483" s="35">
        <f>C483-D483</f>
        <v>26</v>
      </c>
      <c r="F483" s="27">
        <f>D483/C483</f>
        <v>0.16129032258064516</v>
      </c>
      <c r="G483" s="35">
        <v>31</v>
      </c>
      <c r="H483" s="36">
        <v>6</v>
      </c>
      <c r="I483" s="30">
        <f>H483/G483*100</f>
        <v>19.35483870967742</v>
      </c>
      <c r="J483" s="69"/>
      <c r="K483" s="2"/>
      <c r="L483" s="2"/>
    </row>
    <row r="484" spans="1:12" ht="12.75">
      <c r="A484" s="43" t="s">
        <v>137</v>
      </c>
      <c r="B484" s="18" t="s">
        <v>138</v>
      </c>
      <c r="C484" s="35">
        <v>40</v>
      </c>
      <c r="D484" s="36">
        <v>6</v>
      </c>
      <c r="E484" s="35">
        <f>C484-D484</f>
        <v>34</v>
      </c>
      <c r="F484" s="27">
        <f>D484/C484</f>
        <v>0.15</v>
      </c>
      <c r="G484" s="35">
        <v>36</v>
      </c>
      <c r="H484" s="36">
        <v>5</v>
      </c>
      <c r="I484" s="30">
        <f>H484/G484*100</f>
        <v>13.88888888888889</v>
      </c>
      <c r="J484" s="69"/>
      <c r="K484" s="2"/>
      <c r="L484" s="2"/>
    </row>
    <row r="485" spans="1:12" ht="12.75">
      <c r="A485" s="43" t="s">
        <v>1791</v>
      </c>
      <c r="B485" s="17" t="s">
        <v>1792</v>
      </c>
      <c r="C485" s="35">
        <v>2156</v>
      </c>
      <c r="D485" s="36">
        <v>41</v>
      </c>
      <c r="E485" s="35">
        <f>C485-D485</f>
        <v>2115</v>
      </c>
      <c r="F485" s="27">
        <f>D485/C485</f>
        <v>0.019016697588126158</v>
      </c>
      <c r="G485" s="35">
        <v>2130</v>
      </c>
      <c r="H485" s="36">
        <v>335</v>
      </c>
      <c r="I485" s="30">
        <f>H485/G485*100</f>
        <v>15.727699530516432</v>
      </c>
      <c r="J485" s="69"/>
      <c r="K485" s="2"/>
      <c r="L485" s="2"/>
    </row>
    <row r="486" spans="1:12" ht="12.75">
      <c r="A486" s="43" t="s">
        <v>1793</v>
      </c>
      <c r="B486" s="17" t="s">
        <v>1794</v>
      </c>
      <c r="C486" s="35">
        <v>2</v>
      </c>
      <c r="D486" s="36">
        <v>1</v>
      </c>
      <c r="E486" s="35">
        <f>C486-D486</f>
        <v>1</v>
      </c>
      <c r="F486" s="27">
        <f>D486/C486</f>
        <v>0.5</v>
      </c>
      <c r="G486" s="35">
        <v>1</v>
      </c>
      <c r="H486" s="36">
        <v>0</v>
      </c>
      <c r="I486" s="30">
        <f>H486/G486*100</f>
        <v>0</v>
      </c>
      <c r="J486" s="69"/>
      <c r="K486" s="2"/>
      <c r="L486" s="2"/>
    </row>
    <row r="487" spans="1:12" ht="12.75">
      <c r="A487" s="43" t="s">
        <v>1795</v>
      </c>
      <c r="B487" s="17" t="s">
        <v>1796</v>
      </c>
      <c r="C487" s="35">
        <v>9</v>
      </c>
      <c r="D487" s="36">
        <v>0</v>
      </c>
      <c r="E487" s="35">
        <f>C487-D487</f>
        <v>9</v>
      </c>
      <c r="F487" s="27" t="s">
        <v>4775</v>
      </c>
      <c r="G487" s="35">
        <v>10</v>
      </c>
      <c r="H487" s="36">
        <v>4</v>
      </c>
      <c r="I487" s="30">
        <f>H487/G487*100</f>
        <v>40</v>
      </c>
      <c r="J487" s="69"/>
      <c r="K487" s="2"/>
      <c r="L487" s="2"/>
    </row>
    <row r="488" spans="1:12" ht="12.75">
      <c r="A488" s="43" t="s">
        <v>1797</v>
      </c>
      <c r="B488" s="17" t="s">
        <v>1798</v>
      </c>
      <c r="C488" s="35">
        <v>115</v>
      </c>
      <c r="D488" s="36">
        <v>0</v>
      </c>
      <c r="E488" s="35">
        <f>C488-D488</f>
        <v>115</v>
      </c>
      <c r="F488" s="27" t="s">
        <v>4775</v>
      </c>
      <c r="G488" s="35">
        <v>102</v>
      </c>
      <c r="H488" s="36">
        <v>14</v>
      </c>
      <c r="I488" s="30">
        <f>H488/G488*100</f>
        <v>13.725490196078432</v>
      </c>
      <c r="J488" s="69"/>
      <c r="K488" s="2"/>
      <c r="L488" s="2"/>
    </row>
    <row r="489" spans="1:12" ht="12.75">
      <c r="A489" s="43" t="s">
        <v>1799</v>
      </c>
      <c r="B489" s="17" t="s">
        <v>1800</v>
      </c>
      <c r="C489" s="35">
        <v>36</v>
      </c>
      <c r="D489" s="36">
        <v>17</v>
      </c>
      <c r="E489" s="35">
        <f>C489-D489</f>
        <v>19</v>
      </c>
      <c r="F489" s="27">
        <f>D489/C489</f>
        <v>0.4722222222222222</v>
      </c>
      <c r="G489" s="35">
        <v>25</v>
      </c>
      <c r="H489" s="36">
        <v>2</v>
      </c>
      <c r="I489" s="30">
        <f>H489/G489*100</f>
        <v>8</v>
      </c>
      <c r="J489" s="69"/>
      <c r="K489" s="2"/>
      <c r="L489" s="2"/>
    </row>
    <row r="490" spans="1:12" ht="12.75">
      <c r="A490" s="43" t="s">
        <v>1801</v>
      </c>
      <c r="B490" s="17" t="s">
        <v>1802</v>
      </c>
      <c r="C490" s="35">
        <v>36</v>
      </c>
      <c r="D490" s="36">
        <v>28</v>
      </c>
      <c r="E490" s="35">
        <f>C490-D490</f>
        <v>8</v>
      </c>
      <c r="F490" s="27">
        <f>D490/C490</f>
        <v>0.7777777777777778</v>
      </c>
      <c r="G490" s="35">
        <v>31</v>
      </c>
      <c r="H490" s="36">
        <v>7</v>
      </c>
      <c r="I490" s="30">
        <f>H490/G490*100</f>
        <v>22.58064516129032</v>
      </c>
      <c r="J490" s="69"/>
      <c r="K490" s="2"/>
      <c r="L490" s="2"/>
    </row>
    <row r="491" spans="1:12" ht="25.5">
      <c r="A491" s="43" t="s">
        <v>1803</v>
      </c>
      <c r="B491" s="17" t="s">
        <v>1804</v>
      </c>
      <c r="C491" s="35">
        <v>7</v>
      </c>
      <c r="D491" s="36">
        <v>9</v>
      </c>
      <c r="E491" s="35">
        <f>C491-D491</f>
        <v>-2</v>
      </c>
      <c r="F491" s="27">
        <f>D491/C491</f>
        <v>1.2857142857142858</v>
      </c>
      <c r="G491" s="35">
        <v>4</v>
      </c>
      <c r="H491" s="36">
        <v>0</v>
      </c>
      <c r="I491" s="30">
        <f>H491/G491*100</f>
        <v>0</v>
      </c>
      <c r="J491" s="69"/>
      <c r="K491" s="2"/>
      <c r="L491" s="2"/>
    </row>
    <row r="492" spans="1:12" ht="25.5">
      <c r="A492" s="43" t="s">
        <v>1805</v>
      </c>
      <c r="B492" s="19" t="s">
        <v>1806</v>
      </c>
      <c r="C492" s="35">
        <v>1</v>
      </c>
      <c r="D492" s="36">
        <v>0</v>
      </c>
      <c r="E492" s="35">
        <f>C492-D492</f>
        <v>1</v>
      </c>
      <c r="F492" s="27" t="s">
        <v>4775</v>
      </c>
      <c r="G492" s="39" t="s">
        <v>4777</v>
      </c>
      <c r="H492" s="40" t="s">
        <v>4777</v>
      </c>
      <c r="I492" s="32" t="s">
        <v>4777</v>
      </c>
      <c r="J492" s="69"/>
      <c r="K492" s="2"/>
      <c r="L492" s="2"/>
    </row>
    <row r="493" spans="1:12" ht="25.5">
      <c r="A493" s="43" t="s">
        <v>1807</v>
      </c>
      <c r="B493" s="17" t="s">
        <v>1808</v>
      </c>
      <c r="C493" s="35">
        <v>628</v>
      </c>
      <c r="D493" s="36">
        <v>19</v>
      </c>
      <c r="E493" s="35">
        <f>C493-D493</f>
        <v>609</v>
      </c>
      <c r="F493" s="27">
        <f>D493/C493</f>
        <v>0.030254777070063694</v>
      </c>
      <c r="G493" s="35">
        <v>575</v>
      </c>
      <c r="H493" s="36">
        <v>59</v>
      </c>
      <c r="I493" s="30">
        <f>H493/G493*100</f>
        <v>10.26086956521739</v>
      </c>
      <c r="J493" s="69"/>
      <c r="K493" s="2"/>
      <c r="L493" s="2"/>
    </row>
    <row r="494" spans="1:12" ht="25.5">
      <c r="A494" s="43" t="s">
        <v>139</v>
      </c>
      <c r="B494" s="18" t="s">
        <v>1809</v>
      </c>
      <c r="C494" s="35">
        <v>3</v>
      </c>
      <c r="D494" s="36">
        <v>1</v>
      </c>
      <c r="E494" s="35">
        <f>C494-D494</f>
        <v>2</v>
      </c>
      <c r="F494" s="27">
        <f>D494/C494</f>
        <v>0.3333333333333333</v>
      </c>
      <c r="G494" s="35">
        <v>2</v>
      </c>
      <c r="H494" s="36">
        <v>0</v>
      </c>
      <c r="I494" s="30">
        <f>H494/G494*100</f>
        <v>0</v>
      </c>
      <c r="J494" s="69"/>
      <c r="K494" s="2"/>
      <c r="L494" s="2"/>
    </row>
    <row r="495" spans="1:12" ht="12.75">
      <c r="A495" s="43" t="s">
        <v>140</v>
      </c>
      <c r="B495" s="18" t="s">
        <v>141</v>
      </c>
      <c r="C495" s="35">
        <v>4</v>
      </c>
      <c r="D495" s="36">
        <v>2</v>
      </c>
      <c r="E495" s="35">
        <f>C495-D495</f>
        <v>2</v>
      </c>
      <c r="F495" s="27">
        <f>D495/C495</f>
        <v>0.5</v>
      </c>
      <c r="G495" s="35">
        <v>7</v>
      </c>
      <c r="H495" s="36">
        <v>3</v>
      </c>
      <c r="I495" s="30">
        <f>H495/G495*100</f>
        <v>42.857142857142854</v>
      </c>
      <c r="J495" s="69"/>
      <c r="K495" s="2"/>
      <c r="L495" s="2"/>
    </row>
    <row r="496" spans="1:12" ht="12.75">
      <c r="A496" s="43" t="s">
        <v>142</v>
      </c>
      <c r="B496" s="18" t="s">
        <v>143</v>
      </c>
      <c r="C496" s="35">
        <v>15</v>
      </c>
      <c r="D496" s="36">
        <v>3</v>
      </c>
      <c r="E496" s="35">
        <f>C496-D496</f>
        <v>12</v>
      </c>
      <c r="F496" s="27">
        <f>D496/C496</f>
        <v>0.2</v>
      </c>
      <c r="G496" s="35">
        <v>14</v>
      </c>
      <c r="H496" s="36">
        <v>4</v>
      </c>
      <c r="I496" s="30">
        <f>H496/G496*100</f>
        <v>28.57142857142857</v>
      </c>
      <c r="J496" s="69"/>
      <c r="K496" s="2"/>
      <c r="L496" s="2"/>
    </row>
    <row r="497" spans="1:12" ht="12.75">
      <c r="A497" s="43" t="s">
        <v>114</v>
      </c>
      <c r="B497" s="17" t="s">
        <v>121</v>
      </c>
      <c r="C497" s="35">
        <v>676</v>
      </c>
      <c r="D497" s="36">
        <v>32</v>
      </c>
      <c r="E497" s="35">
        <f>C497-D497</f>
        <v>644</v>
      </c>
      <c r="F497" s="27">
        <f>D497/C497</f>
        <v>0.047337278106508875</v>
      </c>
      <c r="G497" s="35">
        <v>543</v>
      </c>
      <c r="H497" s="36">
        <v>70</v>
      </c>
      <c r="I497" s="30">
        <f>H497/G497*100</f>
        <v>12.89134438305709</v>
      </c>
      <c r="J497" s="69"/>
      <c r="K497" s="2"/>
      <c r="L497" s="2"/>
    </row>
    <row r="498" spans="1:12" ht="12.75">
      <c r="A498" s="43" t="s">
        <v>144</v>
      </c>
      <c r="B498" s="18" t="s">
        <v>145</v>
      </c>
      <c r="C498" s="35">
        <v>158</v>
      </c>
      <c r="D498" s="36">
        <v>17</v>
      </c>
      <c r="E498" s="35">
        <f>C498-D498</f>
        <v>141</v>
      </c>
      <c r="F498" s="27">
        <f>D498/C498</f>
        <v>0.10759493670886076</v>
      </c>
      <c r="G498" s="35">
        <v>167</v>
      </c>
      <c r="H498" s="36">
        <v>28</v>
      </c>
      <c r="I498" s="30">
        <f>H498/G498*100</f>
        <v>16.766467065868262</v>
      </c>
      <c r="J498" s="69"/>
      <c r="K498" s="2"/>
      <c r="L498" s="2"/>
    </row>
    <row r="499" spans="1:12" ht="16.5" customHeight="1">
      <c r="A499" s="43" t="s">
        <v>146</v>
      </c>
      <c r="B499" s="18" t="s">
        <v>147</v>
      </c>
      <c r="C499" s="35">
        <v>15</v>
      </c>
      <c r="D499" s="36">
        <v>2</v>
      </c>
      <c r="E499" s="35">
        <f>C499-D499</f>
        <v>13</v>
      </c>
      <c r="F499" s="27">
        <f>D499/C499</f>
        <v>0.13333333333333333</v>
      </c>
      <c r="G499" s="35">
        <v>14</v>
      </c>
      <c r="H499" s="36">
        <v>3</v>
      </c>
      <c r="I499" s="30">
        <f>H499/G499*100</f>
        <v>21.428571428571427</v>
      </c>
      <c r="J499" s="69"/>
      <c r="K499" s="2"/>
      <c r="L499" s="2"/>
    </row>
    <row r="500" spans="1:12" ht="12.75">
      <c r="A500" s="43" t="s">
        <v>148</v>
      </c>
      <c r="B500" s="18" t="s">
        <v>149</v>
      </c>
      <c r="C500" s="35">
        <v>6</v>
      </c>
      <c r="D500" s="36">
        <v>2</v>
      </c>
      <c r="E500" s="35">
        <f>C500-D500</f>
        <v>4</v>
      </c>
      <c r="F500" s="27">
        <f>D500/C500</f>
        <v>0.3333333333333333</v>
      </c>
      <c r="G500" s="35">
        <v>7</v>
      </c>
      <c r="H500" s="36">
        <v>2</v>
      </c>
      <c r="I500" s="30">
        <f>H500/G500*100</f>
        <v>28.57142857142857</v>
      </c>
      <c r="J500" s="69"/>
      <c r="K500" s="2"/>
      <c r="L500" s="2"/>
    </row>
    <row r="501" spans="1:12" ht="12.75">
      <c r="A501" s="43" t="s">
        <v>115</v>
      </c>
      <c r="B501" s="17" t="s">
        <v>175</v>
      </c>
      <c r="C501" s="35">
        <v>1077</v>
      </c>
      <c r="D501" s="36">
        <v>54</v>
      </c>
      <c r="E501" s="35">
        <f>C501-D501</f>
        <v>1023</v>
      </c>
      <c r="F501" s="27">
        <f>D501/C501</f>
        <v>0.05013927576601671</v>
      </c>
      <c r="G501" s="35">
        <v>879</v>
      </c>
      <c r="H501" s="36">
        <v>126</v>
      </c>
      <c r="I501" s="30">
        <f>H501/G501*100</f>
        <v>14.334470989761092</v>
      </c>
      <c r="J501" s="69"/>
      <c r="K501" s="2"/>
      <c r="L501" s="2"/>
    </row>
    <row r="502" spans="1:12" ht="12.75">
      <c r="A502" s="43" t="s">
        <v>1810</v>
      </c>
      <c r="B502" s="17" t="s">
        <v>112</v>
      </c>
      <c r="C502" s="35">
        <v>252</v>
      </c>
      <c r="D502" s="36">
        <v>18</v>
      </c>
      <c r="E502" s="35">
        <f>C502-D502</f>
        <v>234</v>
      </c>
      <c r="F502" s="27">
        <f>D502/C502</f>
        <v>0.07142857142857142</v>
      </c>
      <c r="G502" s="35">
        <v>266</v>
      </c>
      <c r="H502" s="36">
        <v>51</v>
      </c>
      <c r="I502" s="30">
        <f>H502/G502*100</f>
        <v>19.172932330827066</v>
      </c>
      <c r="J502" s="69"/>
      <c r="K502" s="2"/>
      <c r="L502" s="2"/>
    </row>
    <row r="503" spans="1:12" ht="12.75">
      <c r="A503" s="43" t="s">
        <v>150</v>
      </c>
      <c r="B503" s="18" t="s">
        <v>1811</v>
      </c>
      <c r="C503" s="35">
        <v>90</v>
      </c>
      <c r="D503" s="36">
        <v>5</v>
      </c>
      <c r="E503" s="35">
        <f>C503-D503</f>
        <v>85</v>
      </c>
      <c r="F503" s="27">
        <f>D503/C503</f>
        <v>0.05555555555555555</v>
      </c>
      <c r="G503" s="35">
        <v>61</v>
      </c>
      <c r="H503" s="36">
        <v>0</v>
      </c>
      <c r="I503" s="30">
        <f>H503/G503*100</f>
        <v>0</v>
      </c>
      <c r="J503" s="69"/>
      <c r="K503" s="2"/>
      <c r="L503" s="2"/>
    </row>
    <row r="504" spans="1:12" ht="12.75">
      <c r="A504" s="43" t="s">
        <v>151</v>
      </c>
      <c r="B504" s="18" t="s">
        <v>163</v>
      </c>
      <c r="C504" s="35">
        <v>6</v>
      </c>
      <c r="D504" s="36">
        <v>0</v>
      </c>
      <c r="E504" s="35">
        <f>C504-D504</f>
        <v>6</v>
      </c>
      <c r="F504" s="27" t="s">
        <v>4775</v>
      </c>
      <c r="G504" s="35">
        <v>2</v>
      </c>
      <c r="H504" s="36">
        <v>0</v>
      </c>
      <c r="I504" s="30">
        <f>H504/G504*100</f>
        <v>0</v>
      </c>
      <c r="J504" s="69"/>
      <c r="K504" s="2"/>
      <c r="L504" s="2"/>
    </row>
    <row r="505" spans="1:12" ht="12.75">
      <c r="A505" s="43" t="s">
        <v>85</v>
      </c>
      <c r="B505" s="17" t="s">
        <v>1812</v>
      </c>
      <c r="C505" s="35">
        <v>13</v>
      </c>
      <c r="D505" s="36">
        <v>10</v>
      </c>
      <c r="E505" s="35">
        <f>C505-D505</f>
        <v>3</v>
      </c>
      <c r="F505" s="27">
        <f>D505/C505</f>
        <v>0.7692307692307693</v>
      </c>
      <c r="G505" s="35">
        <v>7</v>
      </c>
      <c r="H505" s="36">
        <v>0</v>
      </c>
      <c r="I505" s="30">
        <f>H505/G505*100</f>
        <v>0</v>
      </c>
      <c r="J505" s="69"/>
      <c r="K505" s="2"/>
      <c r="L505" s="2"/>
    </row>
    <row r="506" spans="1:12" ht="12.75">
      <c r="A506" s="43" t="s">
        <v>152</v>
      </c>
      <c r="B506" s="18" t="s">
        <v>153</v>
      </c>
      <c r="C506" s="35">
        <v>136</v>
      </c>
      <c r="D506" s="36">
        <v>3</v>
      </c>
      <c r="E506" s="35">
        <f>C506-D506</f>
        <v>133</v>
      </c>
      <c r="F506" s="27">
        <f>D506/C506</f>
        <v>0.022058823529411766</v>
      </c>
      <c r="G506" s="35">
        <v>221</v>
      </c>
      <c r="H506" s="36">
        <v>79</v>
      </c>
      <c r="I506" s="30">
        <f>H506/G506*100</f>
        <v>35.74660633484163</v>
      </c>
      <c r="J506" s="69"/>
      <c r="K506" s="2"/>
      <c r="L506" s="2"/>
    </row>
    <row r="507" spans="1:12" ht="25.5">
      <c r="A507" s="43" t="s">
        <v>87</v>
      </c>
      <c r="B507" s="17" t="s">
        <v>4778</v>
      </c>
      <c r="C507" s="35">
        <v>70</v>
      </c>
      <c r="D507" s="36">
        <v>7</v>
      </c>
      <c r="E507" s="35">
        <f>C507-D507</f>
        <v>63</v>
      </c>
      <c r="F507" s="27">
        <f>D507/C507</f>
        <v>0.1</v>
      </c>
      <c r="G507" s="35">
        <v>70</v>
      </c>
      <c r="H507" s="36">
        <v>7</v>
      </c>
      <c r="I507" s="30">
        <f>H507/G507*100</f>
        <v>10</v>
      </c>
      <c r="J507" s="69"/>
      <c r="K507" s="2"/>
      <c r="L507" s="2"/>
    </row>
    <row r="508" spans="1:12" ht="12.75">
      <c r="A508" s="43" t="s">
        <v>1813</v>
      </c>
      <c r="B508" s="17" t="s">
        <v>1814</v>
      </c>
      <c r="C508" s="35">
        <v>1116</v>
      </c>
      <c r="D508" s="36">
        <v>47</v>
      </c>
      <c r="E508" s="35">
        <f>C508-D508</f>
        <v>1069</v>
      </c>
      <c r="F508" s="27">
        <f>D508/C508</f>
        <v>0.042114695340501794</v>
      </c>
      <c r="G508" s="35">
        <v>1103</v>
      </c>
      <c r="H508" s="36">
        <v>202</v>
      </c>
      <c r="I508" s="30">
        <f>H508/G508*100</f>
        <v>18.31368993653672</v>
      </c>
      <c r="J508" s="69"/>
      <c r="K508" s="2"/>
      <c r="L508" s="2"/>
    </row>
    <row r="509" spans="1:12" ht="12.75">
      <c r="A509" s="43" t="s">
        <v>1815</v>
      </c>
      <c r="B509" s="17" t="s">
        <v>1816</v>
      </c>
      <c r="C509" s="35">
        <v>82</v>
      </c>
      <c r="D509" s="36">
        <v>50</v>
      </c>
      <c r="E509" s="35">
        <f>C509-D509</f>
        <v>32</v>
      </c>
      <c r="F509" s="27">
        <f>D509/C509</f>
        <v>0.6097560975609756</v>
      </c>
      <c r="G509" s="35">
        <v>99</v>
      </c>
      <c r="H509" s="36">
        <v>24</v>
      </c>
      <c r="I509" s="30">
        <f>H509/G509*100</f>
        <v>24.242424242424242</v>
      </c>
      <c r="J509" s="69"/>
      <c r="K509" s="2"/>
      <c r="L509" s="2"/>
    </row>
    <row r="510" spans="1:12" ht="15.75">
      <c r="A510" s="43" t="s">
        <v>1817</v>
      </c>
      <c r="B510" s="17" t="s">
        <v>4583</v>
      </c>
      <c r="C510" s="35">
        <v>1070</v>
      </c>
      <c r="D510" s="36">
        <v>88</v>
      </c>
      <c r="E510" s="35">
        <f>C510-D510</f>
        <v>982</v>
      </c>
      <c r="F510" s="27">
        <f>D510/C510</f>
        <v>0.08224299065420561</v>
      </c>
      <c r="G510" s="35">
        <v>1868</v>
      </c>
      <c r="H510" s="36">
        <v>671</v>
      </c>
      <c r="I510" s="30">
        <f>H510/G510*100</f>
        <v>35.92077087794433</v>
      </c>
      <c r="J510" s="69"/>
      <c r="K510" s="2"/>
      <c r="L510" s="2"/>
    </row>
    <row r="511" spans="1:12" ht="15.75">
      <c r="A511" s="43" t="s">
        <v>608</v>
      </c>
      <c r="B511" s="17" t="s">
        <v>4584</v>
      </c>
      <c r="C511" s="35">
        <v>1056</v>
      </c>
      <c r="D511" s="36">
        <v>465</v>
      </c>
      <c r="E511" s="35">
        <f>C511-D511</f>
        <v>591</v>
      </c>
      <c r="F511" s="27">
        <f>D511/C511</f>
        <v>0.4403409090909091</v>
      </c>
      <c r="G511" s="35">
        <v>1322</v>
      </c>
      <c r="H511" s="36">
        <v>278</v>
      </c>
      <c r="I511" s="30">
        <f>H511/G511*100</f>
        <v>21.02874432677761</v>
      </c>
      <c r="J511" s="69"/>
      <c r="K511" s="2"/>
      <c r="L511" s="2"/>
    </row>
    <row r="512" spans="1:12" ht="12.75">
      <c r="A512" s="43" t="s">
        <v>1818</v>
      </c>
      <c r="B512" s="17" t="s">
        <v>1819</v>
      </c>
      <c r="C512" s="35">
        <v>31</v>
      </c>
      <c r="D512" s="36">
        <v>1</v>
      </c>
      <c r="E512" s="35">
        <f>C512-D512</f>
        <v>30</v>
      </c>
      <c r="F512" s="27">
        <f>D512/C512</f>
        <v>0.03225806451612903</v>
      </c>
      <c r="G512" s="35">
        <v>51</v>
      </c>
      <c r="H512" s="36">
        <v>16</v>
      </c>
      <c r="I512" s="30">
        <f>H512/G512*100</f>
        <v>31.372549019607842</v>
      </c>
      <c r="J512" s="69"/>
      <c r="K512" s="2"/>
      <c r="L512" s="2"/>
    </row>
    <row r="513" spans="1:12" ht="12.75">
      <c r="A513" s="43" t="s">
        <v>425</v>
      </c>
      <c r="B513" s="17" t="s">
        <v>391</v>
      </c>
      <c r="C513" s="35">
        <v>0</v>
      </c>
      <c r="D513" s="36">
        <v>0</v>
      </c>
      <c r="E513" s="35">
        <f>C513-D513</f>
        <v>0</v>
      </c>
      <c r="F513" s="27" t="s">
        <v>4777</v>
      </c>
      <c r="G513" s="35">
        <v>1</v>
      </c>
      <c r="H513" s="36">
        <v>0</v>
      </c>
      <c r="I513" s="30">
        <f>H513/G513*100</f>
        <v>0</v>
      </c>
      <c r="J513" s="69"/>
      <c r="K513" s="2"/>
      <c r="L513" s="2"/>
    </row>
    <row r="514" spans="1:12" ht="12.75">
      <c r="A514" s="43" t="s">
        <v>427</v>
      </c>
      <c r="B514" s="17" t="s">
        <v>393</v>
      </c>
      <c r="C514" s="35">
        <v>3</v>
      </c>
      <c r="D514" s="36">
        <v>0</v>
      </c>
      <c r="E514" s="35">
        <f>C514-D514</f>
        <v>3</v>
      </c>
      <c r="F514" s="27" t="s">
        <v>4775</v>
      </c>
      <c r="G514" s="35">
        <v>4</v>
      </c>
      <c r="H514" s="36">
        <v>0</v>
      </c>
      <c r="I514" s="30">
        <f>H514/G514*100</f>
        <v>0</v>
      </c>
      <c r="J514" s="69"/>
      <c r="K514" s="2"/>
      <c r="L514" s="2"/>
    </row>
    <row r="515" spans="1:12" ht="12.75">
      <c r="A515" s="43" t="s">
        <v>429</v>
      </c>
      <c r="B515" s="17" t="s">
        <v>1820</v>
      </c>
      <c r="C515" s="35">
        <v>15</v>
      </c>
      <c r="D515" s="36">
        <v>1</v>
      </c>
      <c r="E515" s="35">
        <f>C515-D515</f>
        <v>14</v>
      </c>
      <c r="F515" s="27">
        <f>D515/C515</f>
        <v>0.06666666666666667</v>
      </c>
      <c r="G515" s="35">
        <v>19</v>
      </c>
      <c r="H515" s="36">
        <v>7</v>
      </c>
      <c r="I515" s="30">
        <f>H515/G515*100</f>
        <v>36.84210526315789</v>
      </c>
      <c r="J515" s="69"/>
      <c r="K515" s="2"/>
      <c r="L515" s="2"/>
    </row>
    <row r="516" spans="1:12" ht="12.75">
      <c r="A516" s="43" t="s">
        <v>1821</v>
      </c>
      <c r="B516" s="17" t="s">
        <v>833</v>
      </c>
      <c r="C516" s="35">
        <v>66</v>
      </c>
      <c r="D516" s="36">
        <v>6</v>
      </c>
      <c r="E516" s="35">
        <f>C516-D516</f>
        <v>60</v>
      </c>
      <c r="F516" s="27">
        <f>D516/C516</f>
        <v>0.09090909090909091</v>
      </c>
      <c r="G516" s="35">
        <v>116</v>
      </c>
      <c r="H516" s="36">
        <v>48</v>
      </c>
      <c r="I516" s="30">
        <f>H516/G516*100</f>
        <v>41.37931034482759</v>
      </c>
      <c r="J516" s="69"/>
      <c r="K516" s="2"/>
      <c r="L516" s="2"/>
    </row>
    <row r="517" spans="1:12" ht="12.75">
      <c r="A517" s="43" t="s">
        <v>1822</v>
      </c>
      <c r="B517" s="17" t="s">
        <v>1823</v>
      </c>
      <c r="C517" s="35">
        <v>43</v>
      </c>
      <c r="D517" s="36">
        <v>6</v>
      </c>
      <c r="E517" s="35">
        <f>C517-D517</f>
        <v>37</v>
      </c>
      <c r="F517" s="27">
        <f>D517/C517</f>
        <v>0.13953488372093023</v>
      </c>
      <c r="G517" s="35">
        <v>39</v>
      </c>
      <c r="H517" s="36">
        <v>11</v>
      </c>
      <c r="I517" s="30">
        <f>H517/G517*100</f>
        <v>28.205128205128204</v>
      </c>
      <c r="J517" s="69"/>
      <c r="K517" s="2"/>
      <c r="L517" s="2"/>
    </row>
    <row r="518" spans="1:12" ht="12.75">
      <c r="A518" s="43" t="s">
        <v>496</v>
      </c>
      <c r="B518" s="17" t="s">
        <v>500</v>
      </c>
      <c r="C518" s="35">
        <v>513</v>
      </c>
      <c r="D518" s="36">
        <v>221</v>
      </c>
      <c r="E518" s="35">
        <f>C518-D518</f>
        <v>292</v>
      </c>
      <c r="F518" s="27">
        <f>D518/C518</f>
        <v>0.43079922027290446</v>
      </c>
      <c r="G518" s="35">
        <v>689</v>
      </c>
      <c r="H518" s="36">
        <v>186</v>
      </c>
      <c r="I518" s="30">
        <f>H518/G518*100</f>
        <v>26.995645863570395</v>
      </c>
      <c r="J518" s="69"/>
      <c r="K518" s="2"/>
      <c r="L518" s="2"/>
    </row>
    <row r="519" spans="1:12" ht="12.75">
      <c r="A519" s="43" t="s">
        <v>1824</v>
      </c>
      <c r="B519" s="17" t="s">
        <v>493</v>
      </c>
      <c r="C519" s="35">
        <v>345</v>
      </c>
      <c r="D519" s="36">
        <v>33</v>
      </c>
      <c r="E519" s="35">
        <f>C519-D519</f>
        <v>312</v>
      </c>
      <c r="F519" s="27">
        <f>D519/C519</f>
        <v>0.09565217391304348</v>
      </c>
      <c r="G519" s="35">
        <v>513</v>
      </c>
      <c r="H519" s="36">
        <v>128</v>
      </c>
      <c r="I519" s="30">
        <f>H519/G519*100</f>
        <v>24.951267056530213</v>
      </c>
      <c r="J519" s="69"/>
      <c r="K519" s="2"/>
      <c r="L519" s="2"/>
    </row>
    <row r="520" spans="1:12" ht="12.75">
      <c r="A520" s="43" t="s">
        <v>1825</v>
      </c>
      <c r="B520" s="17" t="s">
        <v>495</v>
      </c>
      <c r="C520" s="35">
        <v>4320</v>
      </c>
      <c r="D520" s="36">
        <v>3581</v>
      </c>
      <c r="E520" s="35">
        <f>C520-D520</f>
        <v>739</v>
      </c>
      <c r="F520" s="27">
        <f>D520/C520</f>
        <v>0.8289351851851852</v>
      </c>
      <c r="G520" s="35">
        <v>4765</v>
      </c>
      <c r="H520" s="36">
        <v>1051</v>
      </c>
      <c r="I520" s="30">
        <f>H520/G520*100</f>
        <v>22.056663168940187</v>
      </c>
      <c r="J520" s="69"/>
      <c r="K520" s="2"/>
      <c r="L520" s="2"/>
    </row>
    <row r="521" spans="1:12" ht="12.75">
      <c r="A521" s="43" t="s">
        <v>1826</v>
      </c>
      <c r="B521" s="17" t="s">
        <v>1827</v>
      </c>
      <c r="C521" s="35">
        <v>387</v>
      </c>
      <c r="D521" s="36">
        <v>42</v>
      </c>
      <c r="E521" s="35">
        <f>C521-D521</f>
        <v>345</v>
      </c>
      <c r="F521" s="27">
        <f>D521/C521</f>
        <v>0.10852713178294573</v>
      </c>
      <c r="G521" s="35">
        <v>594</v>
      </c>
      <c r="H521" s="36">
        <v>223</v>
      </c>
      <c r="I521" s="30">
        <f>H521/G521*100</f>
        <v>37.54208754208754</v>
      </c>
      <c r="J521" s="69"/>
      <c r="K521" s="2"/>
      <c r="L521" s="2"/>
    </row>
    <row r="522" spans="1:12" ht="12.75">
      <c r="A522" s="43" t="s">
        <v>1828</v>
      </c>
      <c r="B522" s="17" t="s">
        <v>502</v>
      </c>
      <c r="C522" s="35">
        <v>183</v>
      </c>
      <c r="D522" s="36">
        <v>128</v>
      </c>
      <c r="E522" s="35">
        <f>C522-D522</f>
        <v>55</v>
      </c>
      <c r="F522" s="27">
        <f>D522/C522</f>
        <v>0.6994535519125683</v>
      </c>
      <c r="G522" s="35">
        <v>279</v>
      </c>
      <c r="H522" s="36">
        <v>86</v>
      </c>
      <c r="I522" s="30">
        <f>H522/G522*100</f>
        <v>30.824372759856633</v>
      </c>
      <c r="J522" s="69"/>
      <c r="K522" s="2"/>
      <c r="L522" s="2"/>
    </row>
    <row r="523" spans="1:12" ht="12.75">
      <c r="A523" s="43" t="s">
        <v>1829</v>
      </c>
      <c r="B523" s="17" t="s">
        <v>1830</v>
      </c>
      <c r="C523" s="35">
        <v>1</v>
      </c>
      <c r="D523" s="36">
        <v>0</v>
      </c>
      <c r="E523" s="35">
        <f>C523-D523</f>
        <v>1</v>
      </c>
      <c r="F523" s="27" t="s">
        <v>4775</v>
      </c>
      <c r="G523" s="39" t="s">
        <v>4777</v>
      </c>
      <c r="H523" s="40" t="s">
        <v>4777</v>
      </c>
      <c r="I523" s="32" t="s">
        <v>4777</v>
      </c>
      <c r="J523" s="69"/>
      <c r="K523" s="2"/>
      <c r="L523" s="2"/>
    </row>
    <row r="524" spans="1:12" ht="15.75">
      <c r="A524" s="43" t="s">
        <v>550</v>
      </c>
      <c r="B524" s="17" t="s">
        <v>4585</v>
      </c>
      <c r="C524" s="35">
        <v>9362</v>
      </c>
      <c r="D524" s="36">
        <v>2751</v>
      </c>
      <c r="E524" s="35">
        <f>C524-D524</f>
        <v>6611</v>
      </c>
      <c r="F524" s="27">
        <f>D524/C524</f>
        <v>0.29384746848963894</v>
      </c>
      <c r="G524" s="35">
        <v>11868</v>
      </c>
      <c r="H524" s="36">
        <v>3249</v>
      </c>
      <c r="I524" s="30">
        <f>H524/G524*100</f>
        <v>27.376137512639033</v>
      </c>
      <c r="J524" s="69"/>
      <c r="K524" s="2"/>
      <c r="L524" s="2"/>
    </row>
    <row r="525" spans="1:12" ht="12.75">
      <c r="A525" s="43" t="s">
        <v>1082</v>
      </c>
      <c r="B525" s="17" t="s">
        <v>1077</v>
      </c>
      <c r="C525" s="35">
        <v>1247</v>
      </c>
      <c r="D525" s="36">
        <v>1165</v>
      </c>
      <c r="E525" s="35">
        <f>C525-D525</f>
        <v>82</v>
      </c>
      <c r="F525" s="27">
        <f>D525/C525</f>
        <v>0.9342421812349639</v>
      </c>
      <c r="G525" s="35">
        <v>1579</v>
      </c>
      <c r="H525" s="36">
        <v>403</v>
      </c>
      <c r="I525" s="30">
        <f>H525/G525*100</f>
        <v>25.52248258391387</v>
      </c>
      <c r="J525" s="69"/>
      <c r="K525" s="2"/>
      <c r="L525" s="2"/>
    </row>
    <row r="526" spans="1:12" ht="12.75">
      <c r="A526" s="43" t="s">
        <v>1831</v>
      </c>
      <c r="B526" s="17" t="s">
        <v>1832</v>
      </c>
      <c r="C526" s="35">
        <v>31</v>
      </c>
      <c r="D526" s="36">
        <v>46</v>
      </c>
      <c r="E526" s="35">
        <f>C526-D526</f>
        <v>-15</v>
      </c>
      <c r="F526" s="27">
        <f>D526/C526</f>
        <v>1.4838709677419355</v>
      </c>
      <c r="G526" s="35">
        <v>58</v>
      </c>
      <c r="H526" s="36">
        <v>17</v>
      </c>
      <c r="I526" s="30">
        <f>H526/G526*100</f>
        <v>29.310344827586203</v>
      </c>
      <c r="J526" s="69"/>
      <c r="K526" s="2"/>
      <c r="L526" s="2"/>
    </row>
    <row r="527" spans="1:12" ht="12.75">
      <c r="A527" s="43" t="s">
        <v>1090</v>
      </c>
      <c r="B527" s="17" t="s">
        <v>1833</v>
      </c>
      <c r="C527" s="35">
        <v>2466</v>
      </c>
      <c r="D527" s="36">
        <v>454</v>
      </c>
      <c r="E527" s="35">
        <f>C527-D527</f>
        <v>2012</v>
      </c>
      <c r="F527" s="27">
        <f>D527/C527</f>
        <v>0.1841038118410381</v>
      </c>
      <c r="G527" s="35">
        <v>4135</v>
      </c>
      <c r="H527" s="36">
        <v>1480</v>
      </c>
      <c r="I527" s="30">
        <f>H527/G527*100</f>
        <v>35.79201934703748</v>
      </c>
      <c r="J527" s="69"/>
      <c r="K527" s="2"/>
      <c r="L527" s="2"/>
    </row>
    <row r="528" spans="1:12" ht="12.75">
      <c r="A528" s="43" t="s">
        <v>1087</v>
      </c>
      <c r="B528" s="17" t="s">
        <v>1834</v>
      </c>
      <c r="C528" s="35">
        <v>137</v>
      </c>
      <c r="D528" s="36">
        <v>1215</v>
      </c>
      <c r="E528" s="35">
        <f>C528-D528</f>
        <v>-1078</v>
      </c>
      <c r="F528" s="27">
        <f>D528/C528</f>
        <v>8.86861313868613</v>
      </c>
      <c r="G528" s="35">
        <v>175</v>
      </c>
      <c r="H528" s="36">
        <v>48</v>
      </c>
      <c r="I528" s="30">
        <f>H528/G528*100</f>
        <v>27.42857142857143</v>
      </c>
      <c r="J528" s="69"/>
      <c r="K528" s="2"/>
      <c r="L528" s="2"/>
    </row>
    <row r="529" spans="1:12" ht="12.75">
      <c r="A529" s="43" t="s">
        <v>1044</v>
      </c>
      <c r="B529" s="17" t="s">
        <v>1051</v>
      </c>
      <c r="C529" s="35">
        <v>9</v>
      </c>
      <c r="D529" s="36">
        <v>2</v>
      </c>
      <c r="E529" s="35">
        <f>C529-D529</f>
        <v>7</v>
      </c>
      <c r="F529" s="27">
        <f>D529/C529</f>
        <v>0.2222222222222222</v>
      </c>
      <c r="G529" s="35">
        <v>7</v>
      </c>
      <c r="H529" s="36">
        <v>1</v>
      </c>
      <c r="I529" s="30">
        <f>H529/G529*100</f>
        <v>14.285714285714285</v>
      </c>
      <c r="J529" s="69"/>
      <c r="K529" s="2"/>
      <c r="L529" s="2"/>
    </row>
    <row r="530" spans="1:12" ht="12.75">
      <c r="A530" s="43" t="s">
        <v>1045</v>
      </c>
      <c r="B530" s="17" t="s">
        <v>1835</v>
      </c>
      <c r="C530" s="35">
        <v>44</v>
      </c>
      <c r="D530" s="36">
        <v>32</v>
      </c>
      <c r="E530" s="35">
        <f>C530-D530</f>
        <v>12</v>
      </c>
      <c r="F530" s="27">
        <f>D530/C530</f>
        <v>0.7272727272727273</v>
      </c>
      <c r="G530" s="35">
        <v>85</v>
      </c>
      <c r="H530" s="36">
        <v>40</v>
      </c>
      <c r="I530" s="30">
        <f>H530/G530*100</f>
        <v>47.05882352941176</v>
      </c>
      <c r="J530" s="69"/>
      <c r="K530" s="2"/>
      <c r="L530" s="2"/>
    </row>
    <row r="531" spans="1:12" ht="12.75">
      <c r="A531" s="43" t="s">
        <v>1076</v>
      </c>
      <c r="B531" s="17" t="s">
        <v>1836</v>
      </c>
      <c r="C531" s="35">
        <v>104</v>
      </c>
      <c r="D531" s="36">
        <v>78</v>
      </c>
      <c r="E531" s="35">
        <f>C531-D531</f>
        <v>26</v>
      </c>
      <c r="F531" s="27">
        <f>D531/C531</f>
        <v>0.75</v>
      </c>
      <c r="G531" s="35">
        <v>80</v>
      </c>
      <c r="H531" s="36">
        <v>1</v>
      </c>
      <c r="I531" s="30">
        <f>H531/G531*100</f>
        <v>1.25</v>
      </c>
      <c r="J531" s="69"/>
      <c r="K531" s="2"/>
      <c r="L531" s="2"/>
    </row>
    <row r="532" spans="1:12" ht="15.75" customHeight="1">
      <c r="A532" s="43" t="s">
        <v>1837</v>
      </c>
      <c r="B532" s="17" t="s">
        <v>1838</v>
      </c>
      <c r="C532" s="35">
        <v>2070</v>
      </c>
      <c r="D532" s="36">
        <v>1674</v>
      </c>
      <c r="E532" s="35">
        <f>C532-D532</f>
        <v>396</v>
      </c>
      <c r="F532" s="27">
        <f>D532/C532</f>
        <v>0.808695652173913</v>
      </c>
      <c r="G532" s="35">
        <v>2376</v>
      </c>
      <c r="H532" s="36">
        <v>570</v>
      </c>
      <c r="I532" s="30">
        <f>H532/G532*100</f>
        <v>23.98989898989899</v>
      </c>
      <c r="J532" s="69"/>
      <c r="K532" s="2"/>
      <c r="L532" s="2"/>
    </row>
    <row r="533" spans="1:12" ht="12.75">
      <c r="A533" s="43" t="s">
        <v>1088</v>
      </c>
      <c r="B533" s="17" t="s">
        <v>1839</v>
      </c>
      <c r="C533" s="35">
        <v>8127</v>
      </c>
      <c r="D533" s="36">
        <v>9163</v>
      </c>
      <c r="E533" s="35">
        <f>C533-D533</f>
        <v>-1036</v>
      </c>
      <c r="F533" s="27">
        <f>D533/C533</f>
        <v>1.1274763135228252</v>
      </c>
      <c r="G533" s="35">
        <v>10692</v>
      </c>
      <c r="H533" s="36">
        <v>2954</v>
      </c>
      <c r="I533" s="30">
        <f>H533/G533*100</f>
        <v>27.628133183688742</v>
      </c>
      <c r="J533" s="69"/>
      <c r="K533" s="2"/>
      <c r="L533" s="2"/>
    </row>
    <row r="534" spans="1:12" ht="12.75">
      <c r="A534" s="43" t="s">
        <v>1078</v>
      </c>
      <c r="B534" s="17" t="s">
        <v>1840</v>
      </c>
      <c r="C534" s="35">
        <v>834</v>
      </c>
      <c r="D534" s="36">
        <v>1051</v>
      </c>
      <c r="E534" s="35">
        <f>C534-D534</f>
        <v>-217</v>
      </c>
      <c r="F534" s="27">
        <f>D534/C534</f>
        <v>1.2601918465227817</v>
      </c>
      <c r="G534" s="35">
        <v>641</v>
      </c>
      <c r="H534" s="36">
        <v>2</v>
      </c>
      <c r="I534" s="30">
        <f>H534/G534*100</f>
        <v>0.31201248049922</v>
      </c>
      <c r="J534" s="69"/>
      <c r="K534" s="2"/>
      <c r="L534" s="2"/>
    </row>
    <row r="535" spans="1:12" ht="12.75">
      <c r="A535" s="43" t="s">
        <v>1080</v>
      </c>
      <c r="B535" s="17" t="s">
        <v>1841</v>
      </c>
      <c r="C535" s="35">
        <v>5962</v>
      </c>
      <c r="D535" s="36">
        <v>2615</v>
      </c>
      <c r="E535" s="35">
        <f>C535-D535</f>
        <v>3347</v>
      </c>
      <c r="F535" s="27">
        <f>D535/C535</f>
        <v>0.43861120429386113</v>
      </c>
      <c r="G535" s="35">
        <v>8290</v>
      </c>
      <c r="H535" s="36">
        <v>2417</v>
      </c>
      <c r="I535" s="30">
        <f>H535/G535*100</f>
        <v>29.15560916767189</v>
      </c>
      <c r="J535" s="69"/>
      <c r="K535" s="2"/>
      <c r="L535" s="2"/>
    </row>
    <row r="536" spans="1:12" ht="12.75">
      <c r="A536" s="43" t="s">
        <v>1083</v>
      </c>
      <c r="B536" s="17" t="s">
        <v>1079</v>
      </c>
      <c r="C536" s="35">
        <v>12</v>
      </c>
      <c r="D536" s="36">
        <v>0</v>
      </c>
      <c r="E536" s="35">
        <f>C536-D536</f>
        <v>12</v>
      </c>
      <c r="F536" s="27" t="s">
        <v>4775</v>
      </c>
      <c r="G536" s="35">
        <v>21</v>
      </c>
      <c r="H536" s="36">
        <v>7</v>
      </c>
      <c r="I536" s="30">
        <f>H536/G536*100</f>
        <v>33.33333333333333</v>
      </c>
      <c r="J536" s="69"/>
      <c r="K536" s="2"/>
      <c r="L536" s="2"/>
    </row>
    <row r="537" spans="1:12" ht="25.5" customHeight="1">
      <c r="A537" s="43" t="s">
        <v>1842</v>
      </c>
      <c r="B537" s="17" t="s">
        <v>1843</v>
      </c>
      <c r="C537" s="35">
        <v>5</v>
      </c>
      <c r="D537" s="36">
        <v>5</v>
      </c>
      <c r="E537" s="35">
        <f>C537-D537</f>
        <v>0</v>
      </c>
      <c r="F537" s="27">
        <f>D537/C537</f>
        <v>1</v>
      </c>
      <c r="G537" s="35">
        <v>3</v>
      </c>
      <c r="H537" s="36">
        <v>0</v>
      </c>
      <c r="I537" s="30">
        <f>H537/G537*100</f>
        <v>0</v>
      </c>
      <c r="J537" s="69"/>
      <c r="K537" s="2"/>
      <c r="L537" s="2"/>
    </row>
    <row r="538" spans="1:12" ht="15.75" customHeight="1">
      <c r="A538" s="43" t="s">
        <v>1844</v>
      </c>
      <c r="B538" s="17" t="s">
        <v>1845</v>
      </c>
      <c r="C538" s="35">
        <v>3</v>
      </c>
      <c r="D538" s="36">
        <v>10</v>
      </c>
      <c r="E538" s="35">
        <f>C538-D538</f>
        <v>-7</v>
      </c>
      <c r="F538" s="27">
        <f>D538/C538</f>
        <v>3.3333333333333335</v>
      </c>
      <c r="G538" s="35">
        <v>3</v>
      </c>
      <c r="H538" s="36">
        <v>0</v>
      </c>
      <c r="I538" s="30">
        <f>H538/G538*100</f>
        <v>0</v>
      </c>
      <c r="J538" s="69"/>
      <c r="K538" s="2"/>
      <c r="L538" s="2"/>
    </row>
    <row r="539" spans="1:12" ht="15.75" customHeight="1">
      <c r="A539" s="43" t="s">
        <v>1846</v>
      </c>
      <c r="B539" s="17" t="s">
        <v>1847</v>
      </c>
      <c r="C539" s="35">
        <v>1</v>
      </c>
      <c r="D539" s="36">
        <v>0</v>
      </c>
      <c r="E539" s="35">
        <f>C539-D539</f>
        <v>1</v>
      </c>
      <c r="F539" s="27" t="s">
        <v>4775</v>
      </c>
      <c r="G539" s="39" t="s">
        <v>4777</v>
      </c>
      <c r="H539" s="40" t="s">
        <v>4777</v>
      </c>
      <c r="I539" s="32" t="s">
        <v>4777</v>
      </c>
      <c r="J539" s="69"/>
      <c r="K539" s="2"/>
      <c r="L539" s="2"/>
    </row>
    <row r="540" spans="1:12" ht="15.75" customHeight="1">
      <c r="A540" s="43" t="s">
        <v>1848</v>
      </c>
      <c r="B540" s="17" t="s">
        <v>1849</v>
      </c>
      <c r="C540" s="35">
        <v>5</v>
      </c>
      <c r="D540" s="36">
        <v>2</v>
      </c>
      <c r="E540" s="35">
        <f>C540-D540</f>
        <v>3</v>
      </c>
      <c r="F540" s="27">
        <f>D540/C540</f>
        <v>0.4</v>
      </c>
      <c r="G540" s="35">
        <v>4</v>
      </c>
      <c r="H540" s="36">
        <v>0</v>
      </c>
      <c r="I540" s="30">
        <f>H540/G540*100</f>
        <v>0</v>
      </c>
      <c r="J540" s="69"/>
      <c r="K540" s="2"/>
      <c r="L540" s="2"/>
    </row>
    <row r="541" spans="1:12" ht="12.75">
      <c r="A541" s="43" t="s">
        <v>47</v>
      </c>
      <c r="B541" s="17" t="s">
        <v>1850</v>
      </c>
      <c r="C541" s="35">
        <v>0</v>
      </c>
      <c r="D541" s="36">
        <v>1</v>
      </c>
      <c r="E541" s="35">
        <f>C541-D541</f>
        <v>-1</v>
      </c>
      <c r="F541" s="27" t="s">
        <v>4776</v>
      </c>
      <c r="G541" s="39" t="s">
        <v>4777</v>
      </c>
      <c r="H541" s="40" t="s">
        <v>4777</v>
      </c>
      <c r="I541" s="32" t="s">
        <v>4777</v>
      </c>
      <c r="J541" s="69"/>
      <c r="K541" s="2"/>
      <c r="L541" s="2"/>
    </row>
    <row r="542" spans="1:12" ht="12.75">
      <c r="A542" s="43" t="s">
        <v>1851</v>
      </c>
      <c r="B542" s="17" t="s">
        <v>1852</v>
      </c>
      <c r="C542" s="35">
        <v>2</v>
      </c>
      <c r="D542" s="36">
        <v>1</v>
      </c>
      <c r="E542" s="35">
        <f>C542-D542</f>
        <v>1</v>
      </c>
      <c r="F542" s="27">
        <f>D542/C542</f>
        <v>0.5</v>
      </c>
      <c r="G542" s="35">
        <v>2</v>
      </c>
      <c r="H542" s="36">
        <v>0</v>
      </c>
      <c r="I542" s="30">
        <f>H542/G542*100</f>
        <v>0</v>
      </c>
      <c r="J542" s="69"/>
      <c r="K542" s="2"/>
      <c r="L542" s="2"/>
    </row>
    <row r="543" spans="1:12" ht="12.75">
      <c r="A543" s="43" t="s">
        <v>1853</v>
      </c>
      <c r="B543" s="17" t="s">
        <v>1854</v>
      </c>
      <c r="C543" s="35">
        <v>1</v>
      </c>
      <c r="D543" s="36">
        <v>0</v>
      </c>
      <c r="E543" s="35">
        <f>C543-D543</f>
        <v>1</v>
      </c>
      <c r="F543" s="27" t="s">
        <v>4775</v>
      </c>
      <c r="G543" s="35">
        <v>1</v>
      </c>
      <c r="H543" s="36">
        <v>0</v>
      </c>
      <c r="I543" s="30">
        <f>H543/G543*100</f>
        <v>0</v>
      </c>
      <c r="J543" s="69"/>
      <c r="K543" s="2"/>
      <c r="L543" s="2"/>
    </row>
    <row r="544" spans="1:12" ht="12.75">
      <c r="A544" s="43" t="s">
        <v>1855</v>
      </c>
      <c r="B544" s="17" t="s">
        <v>1856</v>
      </c>
      <c r="C544" s="35">
        <v>1</v>
      </c>
      <c r="D544" s="36">
        <v>0</v>
      </c>
      <c r="E544" s="35">
        <f>C544-D544</f>
        <v>1</v>
      </c>
      <c r="F544" s="27" t="s">
        <v>4775</v>
      </c>
      <c r="G544" s="35">
        <v>1</v>
      </c>
      <c r="H544" s="36">
        <v>0</v>
      </c>
      <c r="I544" s="30">
        <f>H544/G544*100</f>
        <v>0</v>
      </c>
      <c r="J544" s="69"/>
      <c r="K544" s="2"/>
      <c r="L544" s="2"/>
    </row>
    <row r="545" spans="1:12" ht="12.75">
      <c r="A545" s="43" t="s">
        <v>1857</v>
      </c>
      <c r="B545" s="17" t="s">
        <v>1858</v>
      </c>
      <c r="C545" s="35">
        <v>97</v>
      </c>
      <c r="D545" s="36">
        <v>17</v>
      </c>
      <c r="E545" s="35">
        <f>C545-D545</f>
        <v>80</v>
      </c>
      <c r="F545" s="27">
        <f>D545/C545</f>
        <v>0.17525773195876287</v>
      </c>
      <c r="G545" s="35">
        <v>71</v>
      </c>
      <c r="H545" s="36">
        <v>0</v>
      </c>
      <c r="I545" s="30">
        <f>H545/G545*100</f>
        <v>0</v>
      </c>
      <c r="J545" s="69"/>
      <c r="K545" s="2"/>
      <c r="L545" s="2"/>
    </row>
    <row r="546" spans="1:12" ht="12.75">
      <c r="A546" s="43" t="s">
        <v>1859</v>
      </c>
      <c r="B546" s="17" t="s">
        <v>1860</v>
      </c>
      <c r="C546" s="35">
        <v>5</v>
      </c>
      <c r="D546" s="36">
        <v>0</v>
      </c>
      <c r="E546" s="35">
        <f>C546-D546</f>
        <v>5</v>
      </c>
      <c r="F546" s="27" t="s">
        <v>4775</v>
      </c>
      <c r="G546" s="35">
        <v>3</v>
      </c>
      <c r="H546" s="36">
        <v>0</v>
      </c>
      <c r="I546" s="30">
        <f>H546/G546*100</f>
        <v>0</v>
      </c>
      <c r="J546" s="69"/>
      <c r="K546" s="2"/>
      <c r="L546" s="2"/>
    </row>
    <row r="547" spans="1:12" ht="17.25" customHeight="1">
      <c r="A547" s="43" t="s">
        <v>38</v>
      </c>
      <c r="B547" s="17" t="s">
        <v>1861</v>
      </c>
      <c r="C547" s="35">
        <v>3</v>
      </c>
      <c r="D547" s="36">
        <v>1</v>
      </c>
      <c r="E547" s="35">
        <f>C547-D547</f>
        <v>2</v>
      </c>
      <c r="F547" s="27">
        <f>D547/C547</f>
        <v>0.3333333333333333</v>
      </c>
      <c r="G547" s="35">
        <v>3</v>
      </c>
      <c r="H547" s="36">
        <v>0</v>
      </c>
      <c r="I547" s="30">
        <f>H547/G547*100</f>
        <v>0</v>
      </c>
      <c r="J547" s="69"/>
      <c r="K547" s="2"/>
      <c r="L547" s="2"/>
    </row>
    <row r="548" spans="1:12" ht="12.75">
      <c r="A548" s="43" t="s">
        <v>1862</v>
      </c>
      <c r="B548" s="17" t="s">
        <v>1863</v>
      </c>
      <c r="C548" s="35">
        <v>1</v>
      </c>
      <c r="D548" s="36">
        <v>0</v>
      </c>
      <c r="E548" s="35">
        <f>C548-D548</f>
        <v>1</v>
      </c>
      <c r="F548" s="27" t="s">
        <v>4775</v>
      </c>
      <c r="G548" s="35">
        <v>1</v>
      </c>
      <c r="H548" s="36">
        <v>0</v>
      </c>
      <c r="I548" s="30">
        <f>H548/G548*100</f>
        <v>0</v>
      </c>
      <c r="J548" s="69"/>
      <c r="K548" s="2"/>
      <c r="L548" s="2"/>
    </row>
    <row r="549" spans="1:12" ht="12.75">
      <c r="A549" s="43" t="s">
        <v>1864</v>
      </c>
      <c r="B549" s="17" t="s">
        <v>1865</v>
      </c>
      <c r="C549" s="35">
        <v>209</v>
      </c>
      <c r="D549" s="36">
        <v>469</v>
      </c>
      <c r="E549" s="35">
        <f>C549-D549</f>
        <v>-260</v>
      </c>
      <c r="F549" s="27">
        <f>D549/C549</f>
        <v>2.2440191387559807</v>
      </c>
      <c r="G549" s="35">
        <v>270</v>
      </c>
      <c r="H549" s="36">
        <v>67</v>
      </c>
      <c r="I549" s="30">
        <f>H549/G549*100</f>
        <v>24.814814814814813</v>
      </c>
      <c r="J549" s="69"/>
      <c r="K549" s="2"/>
      <c r="L549" s="2"/>
    </row>
    <row r="550" spans="1:12" ht="12.75">
      <c r="A550" s="43" t="s">
        <v>1866</v>
      </c>
      <c r="B550" s="17" t="s">
        <v>1867</v>
      </c>
      <c r="C550" s="35">
        <v>8</v>
      </c>
      <c r="D550" s="36">
        <v>9</v>
      </c>
      <c r="E550" s="35">
        <f>C550-D550</f>
        <v>-1</v>
      </c>
      <c r="F550" s="27">
        <f>D550/C550</f>
        <v>1.125</v>
      </c>
      <c r="G550" s="35">
        <v>6</v>
      </c>
      <c r="H550" s="36">
        <v>0</v>
      </c>
      <c r="I550" s="30">
        <f>H550/G550*100</f>
        <v>0</v>
      </c>
      <c r="J550" s="69"/>
      <c r="K550" s="2"/>
      <c r="L550" s="2"/>
    </row>
    <row r="551" spans="1:12" ht="13.5" customHeight="1">
      <c r="A551" s="43" t="s">
        <v>1868</v>
      </c>
      <c r="B551" s="17" t="s">
        <v>1869</v>
      </c>
      <c r="C551" s="35">
        <v>2</v>
      </c>
      <c r="D551" s="36">
        <v>5</v>
      </c>
      <c r="E551" s="35">
        <f>C551-D551</f>
        <v>-3</v>
      </c>
      <c r="F551" s="27">
        <f>D551/C551</f>
        <v>2.5</v>
      </c>
      <c r="G551" s="39" t="s">
        <v>4777</v>
      </c>
      <c r="H551" s="40" t="s">
        <v>4777</v>
      </c>
      <c r="I551" s="32" t="s">
        <v>4777</v>
      </c>
      <c r="J551" s="69"/>
      <c r="K551" s="2"/>
      <c r="L551" s="2"/>
    </row>
    <row r="552" spans="1:12" ht="12.75">
      <c r="A552" s="43" t="s">
        <v>1870</v>
      </c>
      <c r="B552" s="17" t="s">
        <v>1871</v>
      </c>
      <c r="C552" s="35">
        <v>2</v>
      </c>
      <c r="D552" s="36">
        <v>0</v>
      </c>
      <c r="E552" s="35">
        <f>C552-D552</f>
        <v>2</v>
      </c>
      <c r="F552" s="27" t="s">
        <v>4775</v>
      </c>
      <c r="G552" s="35">
        <v>1</v>
      </c>
      <c r="H552" s="36">
        <v>0</v>
      </c>
      <c r="I552" s="30">
        <f>H552/G552*100</f>
        <v>0</v>
      </c>
      <c r="J552" s="69"/>
      <c r="K552" s="2"/>
      <c r="L552" s="2"/>
    </row>
    <row r="553" spans="1:12" ht="13.5" customHeight="1">
      <c r="A553" s="43" t="s">
        <v>1872</v>
      </c>
      <c r="B553" s="17" t="s">
        <v>1873</v>
      </c>
      <c r="C553" s="35">
        <v>21</v>
      </c>
      <c r="D553" s="36">
        <v>20</v>
      </c>
      <c r="E553" s="35">
        <f>C553-D553</f>
        <v>1</v>
      </c>
      <c r="F553" s="27">
        <f>D553/C553</f>
        <v>0.9523809523809523</v>
      </c>
      <c r="G553" s="35">
        <v>17</v>
      </c>
      <c r="H553" s="36">
        <v>0</v>
      </c>
      <c r="I553" s="30">
        <f>H553/G553*100</f>
        <v>0</v>
      </c>
      <c r="J553" s="69"/>
      <c r="K553" s="2"/>
      <c r="L553" s="2"/>
    </row>
    <row r="554" spans="1:12" ht="12.75">
      <c r="A554" s="43" t="s">
        <v>48</v>
      </c>
      <c r="B554" s="17" t="s">
        <v>1874</v>
      </c>
      <c r="C554" s="35">
        <v>18</v>
      </c>
      <c r="D554" s="36">
        <v>16</v>
      </c>
      <c r="E554" s="35">
        <f>C554-D554</f>
        <v>2</v>
      </c>
      <c r="F554" s="27">
        <f>D554/C554</f>
        <v>0.8888888888888888</v>
      </c>
      <c r="G554" s="35">
        <v>15</v>
      </c>
      <c r="H554" s="36">
        <v>0</v>
      </c>
      <c r="I554" s="30">
        <f>H554/G554*100</f>
        <v>0</v>
      </c>
      <c r="J554" s="69"/>
      <c r="K554" s="2"/>
      <c r="L554" s="2"/>
    </row>
    <row r="555" spans="1:12" ht="25.5">
      <c r="A555" s="43" t="s">
        <v>1875</v>
      </c>
      <c r="B555" s="17" t="s">
        <v>1876</v>
      </c>
      <c r="C555" s="35">
        <v>19</v>
      </c>
      <c r="D555" s="36">
        <v>9</v>
      </c>
      <c r="E555" s="35">
        <f>C555-D555</f>
        <v>10</v>
      </c>
      <c r="F555" s="27">
        <f>D555/C555</f>
        <v>0.47368421052631576</v>
      </c>
      <c r="G555" s="35">
        <v>12</v>
      </c>
      <c r="H555" s="36">
        <v>0</v>
      </c>
      <c r="I555" s="30">
        <f>H555/G555*100</f>
        <v>0</v>
      </c>
      <c r="J555" s="69"/>
      <c r="K555" s="2"/>
      <c r="L555" s="2"/>
    </row>
    <row r="556" spans="1:12" ht="12.75">
      <c r="A556" s="43" t="s">
        <v>1877</v>
      </c>
      <c r="B556" s="17" t="s">
        <v>1878</v>
      </c>
      <c r="C556" s="35">
        <v>8</v>
      </c>
      <c r="D556" s="36">
        <v>1</v>
      </c>
      <c r="E556" s="35">
        <f>C556-D556</f>
        <v>7</v>
      </c>
      <c r="F556" s="27">
        <f>D556/C556</f>
        <v>0.125</v>
      </c>
      <c r="G556" s="35">
        <v>6</v>
      </c>
      <c r="H556" s="36">
        <v>0</v>
      </c>
      <c r="I556" s="30">
        <f>H556/G556*100</f>
        <v>0</v>
      </c>
      <c r="J556" s="69"/>
      <c r="K556" s="2"/>
      <c r="L556" s="2"/>
    </row>
    <row r="557" spans="1:12" ht="12.75">
      <c r="A557" s="43" t="s">
        <v>1879</v>
      </c>
      <c r="B557" s="17" t="s">
        <v>1880</v>
      </c>
      <c r="C557" s="35">
        <v>0</v>
      </c>
      <c r="D557" s="36">
        <v>1</v>
      </c>
      <c r="E557" s="35">
        <f>C557-D557</f>
        <v>-1</v>
      </c>
      <c r="F557" s="27" t="s">
        <v>4776</v>
      </c>
      <c r="G557" s="39" t="s">
        <v>4777</v>
      </c>
      <c r="H557" s="40" t="s">
        <v>4777</v>
      </c>
      <c r="I557" s="32" t="s">
        <v>4777</v>
      </c>
      <c r="J557" s="69"/>
      <c r="K557" s="2"/>
      <c r="L557" s="2"/>
    </row>
    <row r="558" spans="1:12" ht="12.75">
      <c r="A558" s="43" t="s">
        <v>1881</v>
      </c>
      <c r="B558" s="17" t="s">
        <v>1882</v>
      </c>
      <c r="C558" s="35">
        <v>3</v>
      </c>
      <c r="D558" s="36">
        <v>0</v>
      </c>
      <c r="E558" s="35">
        <f>C558-D558</f>
        <v>3</v>
      </c>
      <c r="F558" s="27" t="s">
        <v>4775</v>
      </c>
      <c r="G558" s="35">
        <v>2</v>
      </c>
      <c r="H558" s="36">
        <v>0</v>
      </c>
      <c r="I558" s="30">
        <f>H558/G558*100</f>
        <v>0</v>
      </c>
      <c r="J558" s="69"/>
      <c r="K558" s="2"/>
      <c r="L558" s="2"/>
    </row>
    <row r="559" spans="1:12" ht="12.75">
      <c r="A559" s="43" t="s">
        <v>1883</v>
      </c>
      <c r="B559" s="17" t="s">
        <v>1884</v>
      </c>
      <c r="C559" s="35">
        <v>0</v>
      </c>
      <c r="D559" s="36">
        <v>1</v>
      </c>
      <c r="E559" s="35">
        <f>C559-D559</f>
        <v>-1</v>
      </c>
      <c r="F559" s="27" t="s">
        <v>4776</v>
      </c>
      <c r="G559" s="39" t="s">
        <v>4777</v>
      </c>
      <c r="H559" s="40" t="s">
        <v>4777</v>
      </c>
      <c r="I559" s="32" t="s">
        <v>4777</v>
      </c>
      <c r="J559" s="69"/>
      <c r="K559" s="2"/>
      <c r="L559" s="2"/>
    </row>
    <row r="560" spans="1:12" ht="25.5">
      <c r="A560" s="43" t="s">
        <v>1885</v>
      </c>
      <c r="B560" s="17" t="s">
        <v>1886</v>
      </c>
      <c r="C560" s="35">
        <v>170</v>
      </c>
      <c r="D560" s="36">
        <v>25</v>
      </c>
      <c r="E560" s="35">
        <f>C560-D560</f>
        <v>145</v>
      </c>
      <c r="F560" s="27">
        <f>D560/C560</f>
        <v>0.14705882352941177</v>
      </c>
      <c r="G560" s="35">
        <v>239</v>
      </c>
      <c r="H560" s="36">
        <v>61</v>
      </c>
      <c r="I560" s="30">
        <f>H560/G560*100</f>
        <v>25.523012552301257</v>
      </c>
      <c r="J560" s="69"/>
      <c r="K560" s="2"/>
      <c r="L560" s="2"/>
    </row>
    <row r="561" spans="1:12" ht="15" customHeight="1">
      <c r="A561" s="43" t="s">
        <v>1887</v>
      </c>
      <c r="B561" s="17" t="s">
        <v>1888</v>
      </c>
      <c r="C561" s="35">
        <v>26</v>
      </c>
      <c r="D561" s="36">
        <v>5</v>
      </c>
      <c r="E561" s="35">
        <f>C561-D561</f>
        <v>21</v>
      </c>
      <c r="F561" s="27">
        <f>D561/C561</f>
        <v>0.19230769230769232</v>
      </c>
      <c r="G561" s="35">
        <v>45</v>
      </c>
      <c r="H561" s="36">
        <v>18</v>
      </c>
      <c r="I561" s="30">
        <f>H561/G561*100</f>
        <v>40</v>
      </c>
      <c r="J561" s="69"/>
      <c r="K561" s="2"/>
      <c r="L561" s="2"/>
    </row>
    <row r="562" spans="1:12" ht="12.75">
      <c r="A562" s="43" t="s">
        <v>40</v>
      </c>
      <c r="B562" s="17" t="s">
        <v>1889</v>
      </c>
      <c r="C562" s="35">
        <v>35</v>
      </c>
      <c r="D562" s="36">
        <v>24</v>
      </c>
      <c r="E562" s="35">
        <f>C562-D562</f>
        <v>11</v>
      </c>
      <c r="F562" s="27">
        <f>D562/C562</f>
        <v>0.6857142857142857</v>
      </c>
      <c r="G562" s="35">
        <v>25</v>
      </c>
      <c r="H562" s="36">
        <v>0</v>
      </c>
      <c r="I562" s="30">
        <f>H562/G562*100</f>
        <v>0</v>
      </c>
      <c r="J562" s="69"/>
      <c r="K562" s="2"/>
      <c r="L562" s="2"/>
    </row>
    <row r="563" spans="1:12" ht="12.75">
      <c r="A563" s="43" t="s">
        <v>1890</v>
      </c>
      <c r="B563" s="17" t="s">
        <v>1891</v>
      </c>
      <c r="C563" s="35">
        <v>24</v>
      </c>
      <c r="D563" s="36">
        <v>18</v>
      </c>
      <c r="E563" s="35">
        <f>C563-D563</f>
        <v>6</v>
      </c>
      <c r="F563" s="27">
        <f>D563/C563</f>
        <v>0.75</v>
      </c>
      <c r="G563" s="35">
        <v>23</v>
      </c>
      <c r="H563" s="36">
        <v>9</v>
      </c>
      <c r="I563" s="30">
        <f>H563/G563*100</f>
        <v>39.130434782608695</v>
      </c>
      <c r="J563" s="69"/>
      <c r="K563" s="2"/>
      <c r="L563" s="2"/>
    </row>
    <row r="564" spans="1:12" ht="12.75">
      <c r="A564" s="43" t="s">
        <v>42</v>
      </c>
      <c r="B564" s="17" t="s">
        <v>1892</v>
      </c>
      <c r="C564" s="35">
        <v>25</v>
      </c>
      <c r="D564" s="36">
        <v>10</v>
      </c>
      <c r="E564" s="35">
        <f>C564-D564</f>
        <v>15</v>
      </c>
      <c r="F564" s="27">
        <f>D564/C564</f>
        <v>0.4</v>
      </c>
      <c r="G564" s="35">
        <v>20</v>
      </c>
      <c r="H564" s="36">
        <v>0</v>
      </c>
      <c r="I564" s="30">
        <f>H564/G564*100</f>
        <v>0</v>
      </c>
      <c r="J564" s="69"/>
      <c r="K564" s="2"/>
      <c r="L564" s="2"/>
    </row>
    <row r="565" spans="1:12" ht="12.75">
      <c r="A565" s="43" t="s">
        <v>1893</v>
      </c>
      <c r="B565" s="17" t="s">
        <v>1894</v>
      </c>
      <c r="C565" s="35">
        <v>42</v>
      </c>
      <c r="D565" s="36">
        <v>15</v>
      </c>
      <c r="E565" s="35">
        <f>C565-D565</f>
        <v>27</v>
      </c>
      <c r="F565" s="27">
        <f>D565/C565</f>
        <v>0.35714285714285715</v>
      </c>
      <c r="G565" s="35">
        <v>38</v>
      </c>
      <c r="H565" s="36">
        <v>4</v>
      </c>
      <c r="I565" s="30">
        <f>H565/G565*100</f>
        <v>10.526315789473683</v>
      </c>
      <c r="J565" s="69"/>
      <c r="K565" s="2"/>
      <c r="L565" s="2"/>
    </row>
    <row r="566" spans="1:12" ht="12.75">
      <c r="A566" s="43" t="s">
        <v>46</v>
      </c>
      <c r="B566" s="17" t="s">
        <v>1895</v>
      </c>
      <c r="C566" s="35">
        <v>431</v>
      </c>
      <c r="D566" s="36">
        <v>139</v>
      </c>
      <c r="E566" s="35">
        <f>C566-D566</f>
        <v>292</v>
      </c>
      <c r="F566" s="27">
        <f>D566/C566</f>
        <v>0.3225058004640371</v>
      </c>
      <c r="G566" s="35">
        <v>656</v>
      </c>
      <c r="H566" s="36">
        <v>213</v>
      </c>
      <c r="I566" s="30">
        <f>H566/G566*100</f>
        <v>32.46951219512195</v>
      </c>
      <c r="J566" s="69"/>
      <c r="K566" s="2"/>
      <c r="L566" s="2"/>
    </row>
    <row r="567" spans="1:12" ht="12.75">
      <c r="A567" s="43" t="s">
        <v>1896</v>
      </c>
      <c r="B567" s="17" t="s">
        <v>1897</v>
      </c>
      <c r="C567" s="35">
        <v>201</v>
      </c>
      <c r="D567" s="36">
        <v>175</v>
      </c>
      <c r="E567" s="35">
        <f>C567-D567</f>
        <v>26</v>
      </c>
      <c r="F567" s="27">
        <f>D567/C567</f>
        <v>0.8706467661691543</v>
      </c>
      <c r="G567" s="35">
        <v>215</v>
      </c>
      <c r="H567" s="36">
        <v>40</v>
      </c>
      <c r="I567" s="30">
        <f>H567/G567*100</f>
        <v>18.6046511627907</v>
      </c>
      <c r="J567" s="69"/>
      <c r="K567" s="2"/>
      <c r="L567" s="2"/>
    </row>
    <row r="568" spans="1:12" ht="25.5">
      <c r="A568" s="43" t="s">
        <v>1898</v>
      </c>
      <c r="B568" s="17" t="s">
        <v>1899</v>
      </c>
      <c r="C568" s="35">
        <v>40</v>
      </c>
      <c r="D568" s="36">
        <v>3</v>
      </c>
      <c r="E568" s="35">
        <f>C568-D568</f>
        <v>37</v>
      </c>
      <c r="F568" s="27">
        <f>D568/C568</f>
        <v>0.075</v>
      </c>
      <c r="G568" s="35">
        <v>56</v>
      </c>
      <c r="H568" s="36">
        <v>14</v>
      </c>
      <c r="I568" s="30">
        <f>H568/G568*100</f>
        <v>25</v>
      </c>
      <c r="J568" s="69"/>
      <c r="K568" s="2"/>
      <c r="L568" s="2"/>
    </row>
    <row r="569" spans="1:12" ht="12.75">
      <c r="A569" s="43" t="s">
        <v>1900</v>
      </c>
      <c r="B569" s="17" t="s">
        <v>1901</v>
      </c>
      <c r="C569" s="35">
        <v>494</v>
      </c>
      <c r="D569" s="36">
        <v>443</v>
      </c>
      <c r="E569" s="35">
        <f>C569-D569</f>
        <v>51</v>
      </c>
      <c r="F569" s="27">
        <f>D569/C569</f>
        <v>0.8967611336032388</v>
      </c>
      <c r="G569" s="35">
        <v>362</v>
      </c>
      <c r="H569" s="36">
        <v>0</v>
      </c>
      <c r="I569" s="30">
        <f>H569/G569*100</f>
        <v>0</v>
      </c>
      <c r="J569" s="69"/>
      <c r="K569" s="2"/>
      <c r="L569" s="2"/>
    </row>
    <row r="570" spans="1:12" ht="12.75">
      <c r="A570" s="43" t="s">
        <v>43</v>
      </c>
      <c r="B570" s="17" t="s">
        <v>1902</v>
      </c>
      <c r="C570" s="35">
        <v>8</v>
      </c>
      <c r="D570" s="36">
        <v>4</v>
      </c>
      <c r="E570" s="35">
        <f>C570-D570</f>
        <v>4</v>
      </c>
      <c r="F570" s="27">
        <f>D570/C570</f>
        <v>0.5</v>
      </c>
      <c r="G570" s="35">
        <v>8</v>
      </c>
      <c r="H570" s="36">
        <v>0</v>
      </c>
      <c r="I570" s="30">
        <f>H570/G570*100</f>
        <v>0</v>
      </c>
      <c r="J570" s="69"/>
      <c r="K570" s="2"/>
      <c r="L570" s="2"/>
    </row>
    <row r="571" spans="1:12" ht="12.75">
      <c r="A571" s="43" t="s">
        <v>1903</v>
      </c>
      <c r="B571" s="17" t="s">
        <v>1904</v>
      </c>
      <c r="C571" s="35">
        <v>221</v>
      </c>
      <c r="D571" s="36">
        <v>28</v>
      </c>
      <c r="E571" s="35">
        <f>C571-D571</f>
        <v>193</v>
      </c>
      <c r="F571" s="27">
        <f>D571/C571</f>
        <v>0.12669683257918551</v>
      </c>
      <c r="G571" s="35">
        <v>285</v>
      </c>
      <c r="H571" s="36">
        <v>96</v>
      </c>
      <c r="I571" s="30">
        <f>H571/G571*100</f>
        <v>33.68421052631579</v>
      </c>
      <c r="J571" s="69"/>
      <c r="K571" s="2"/>
      <c r="L571" s="2"/>
    </row>
    <row r="572" spans="1:12" ht="12.75">
      <c r="A572" s="43" t="s">
        <v>1905</v>
      </c>
      <c r="B572" s="17" t="s">
        <v>1906</v>
      </c>
      <c r="C572" s="35">
        <v>15</v>
      </c>
      <c r="D572" s="36">
        <v>1</v>
      </c>
      <c r="E572" s="35">
        <f>C572-D572</f>
        <v>14</v>
      </c>
      <c r="F572" s="27">
        <f>D572/C572</f>
        <v>0.06666666666666667</v>
      </c>
      <c r="G572" s="35">
        <v>22</v>
      </c>
      <c r="H572" s="36">
        <v>7</v>
      </c>
      <c r="I572" s="30">
        <f>H572/G572*100</f>
        <v>31.818181818181817</v>
      </c>
      <c r="J572" s="69"/>
      <c r="K572" s="2"/>
      <c r="L572" s="2"/>
    </row>
    <row r="573" spans="1:12" ht="12.75">
      <c r="A573" s="43" t="s">
        <v>1907</v>
      </c>
      <c r="B573" s="17" t="s">
        <v>1908</v>
      </c>
      <c r="C573" s="35">
        <v>89</v>
      </c>
      <c r="D573" s="36">
        <v>46</v>
      </c>
      <c r="E573" s="35">
        <f>C573-D573</f>
        <v>43</v>
      </c>
      <c r="F573" s="27">
        <f>D573/C573</f>
        <v>0.5168539325842697</v>
      </c>
      <c r="G573" s="35">
        <v>81</v>
      </c>
      <c r="H573" s="36">
        <v>6</v>
      </c>
      <c r="I573" s="30">
        <f>H573/G573*100</f>
        <v>7.4074074074074066</v>
      </c>
      <c r="J573" s="69"/>
      <c r="K573" s="2"/>
      <c r="L573" s="2"/>
    </row>
    <row r="574" spans="1:12" ht="12.75">
      <c r="A574" s="43" t="s">
        <v>1909</v>
      </c>
      <c r="B574" s="17" t="s">
        <v>1910</v>
      </c>
      <c r="C574" s="35">
        <v>16</v>
      </c>
      <c r="D574" s="36">
        <v>9</v>
      </c>
      <c r="E574" s="35">
        <f>C574-D574</f>
        <v>7</v>
      </c>
      <c r="F574" s="27">
        <f>D574/C574</f>
        <v>0.5625</v>
      </c>
      <c r="G574" s="35">
        <v>15</v>
      </c>
      <c r="H574" s="36">
        <v>0</v>
      </c>
      <c r="I574" s="30">
        <f>H574/G574*100</f>
        <v>0</v>
      </c>
      <c r="J574" s="69"/>
      <c r="K574" s="2"/>
      <c r="L574" s="2"/>
    </row>
    <row r="575" spans="1:12" ht="12.75">
      <c r="A575" s="43" t="s">
        <v>1911</v>
      </c>
      <c r="B575" s="17" t="s">
        <v>1912</v>
      </c>
      <c r="C575" s="35">
        <v>85</v>
      </c>
      <c r="D575" s="36">
        <v>13</v>
      </c>
      <c r="E575" s="35">
        <f>C575-D575</f>
        <v>72</v>
      </c>
      <c r="F575" s="27">
        <f>D575/C575</f>
        <v>0.15294117647058825</v>
      </c>
      <c r="G575" s="35">
        <v>140</v>
      </c>
      <c r="H575" s="36">
        <v>40</v>
      </c>
      <c r="I575" s="30">
        <f>H575/G575*100</f>
        <v>28.57142857142857</v>
      </c>
      <c r="J575" s="69"/>
      <c r="K575" s="2"/>
      <c r="L575" s="2"/>
    </row>
    <row r="576" spans="1:12" ht="25.5">
      <c r="A576" s="43" t="s">
        <v>1913</v>
      </c>
      <c r="B576" s="17" t="s">
        <v>1914</v>
      </c>
      <c r="C576" s="35">
        <v>0</v>
      </c>
      <c r="D576" s="36">
        <v>4</v>
      </c>
      <c r="E576" s="35">
        <f>C576-D576</f>
        <v>-4</v>
      </c>
      <c r="F576" s="27" t="s">
        <v>4776</v>
      </c>
      <c r="G576" s="39" t="s">
        <v>4777</v>
      </c>
      <c r="H576" s="40" t="s">
        <v>4777</v>
      </c>
      <c r="I576" s="32" t="s">
        <v>4777</v>
      </c>
      <c r="J576" s="69"/>
      <c r="K576" s="2"/>
      <c r="L576" s="2"/>
    </row>
    <row r="577" spans="1:12" ht="25.5">
      <c r="A577" s="43" t="s">
        <v>1915</v>
      </c>
      <c r="B577" s="17" t="s">
        <v>1916</v>
      </c>
      <c r="C577" s="35">
        <v>6</v>
      </c>
      <c r="D577" s="36">
        <v>5</v>
      </c>
      <c r="E577" s="35">
        <f>C577-D577</f>
        <v>1</v>
      </c>
      <c r="F577" s="27">
        <f>D577/C577</f>
        <v>0.8333333333333334</v>
      </c>
      <c r="G577" s="35">
        <v>6</v>
      </c>
      <c r="H577" s="36">
        <v>0</v>
      </c>
      <c r="I577" s="30">
        <f>H577/G577*100</f>
        <v>0</v>
      </c>
      <c r="J577" s="69"/>
      <c r="K577" s="2"/>
      <c r="L577" s="2"/>
    </row>
    <row r="578" spans="1:12" ht="25.5">
      <c r="A578" s="43" t="s">
        <v>1917</v>
      </c>
      <c r="B578" s="17" t="s">
        <v>1918</v>
      </c>
      <c r="C578" s="35">
        <v>25</v>
      </c>
      <c r="D578" s="36">
        <v>18</v>
      </c>
      <c r="E578" s="35">
        <f>C578-D578</f>
        <v>7</v>
      </c>
      <c r="F578" s="27">
        <f>D578/C578</f>
        <v>0.72</v>
      </c>
      <c r="G578" s="35">
        <v>17</v>
      </c>
      <c r="H578" s="36">
        <v>0</v>
      </c>
      <c r="I578" s="30">
        <f>H578/G578*100</f>
        <v>0</v>
      </c>
      <c r="J578" s="69"/>
      <c r="K578" s="2"/>
      <c r="L578" s="2"/>
    </row>
    <row r="579" spans="1:12" ht="25.5">
      <c r="A579" s="43" t="s">
        <v>1919</v>
      </c>
      <c r="B579" s="17" t="s">
        <v>1920</v>
      </c>
      <c r="C579" s="35">
        <v>70</v>
      </c>
      <c r="D579" s="36">
        <v>6</v>
      </c>
      <c r="E579" s="35">
        <f>C579-D579</f>
        <v>64</v>
      </c>
      <c r="F579" s="27">
        <f>D579/C579</f>
        <v>0.08571428571428572</v>
      </c>
      <c r="G579" s="35">
        <v>107</v>
      </c>
      <c r="H579" s="36">
        <v>37</v>
      </c>
      <c r="I579" s="30">
        <f>H579/G579*100</f>
        <v>34.57943925233645</v>
      </c>
      <c r="J579" s="69"/>
      <c r="K579" s="2"/>
      <c r="L579" s="2"/>
    </row>
    <row r="580" spans="1:12" ht="12.75">
      <c r="A580" s="43" t="s">
        <v>1921</v>
      </c>
      <c r="B580" s="17" t="s">
        <v>1922</v>
      </c>
      <c r="C580" s="35">
        <v>17</v>
      </c>
      <c r="D580" s="36">
        <v>27</v>
      </c>
      <c r="E580" s="35">
        <f>C580-D580</f>
        <v>-10</v>
      </c>
      <c r="F580" s="27">
        <f>D580/C580</f>
        <v>1.588235294117647</v>
      </c>
      <c r="G580" s="35">
        <v>14</v>
      </c>
      <c r="H580" s="36">
        <v>0</v>
      </c>
      <c r="I580" s="30">
        <f>H580/G580*100</f>
        <v>0</v>
      </c>
      <c r="J580" s="69"/>
      <c r="K580" s="2"/>
      <c r="L580" s="2"/>
    </row>
    <row r="581" spans="1:12" ht="25.5">
      <c r="A581" s="43" t="s">
        <v>44</v>
      </c>
      <c r="B581" s="17" t="s">
        <v>1923</v>
      </c>
      <c r="C581" s="35">
        <v>116</v>
      </c>
      <c r="D581" s="36">
        <v>17</v>
      </c>
      <c r="E581" s="35">
        <f>C581-D581</f>
        <v>99</v>
      </c>
      <c r="F581" s="27">
        <f>D581/C581</f>
        <v>0.14655172413793102</v>
      </c>
      <c r="G581" s="35">
        <v>141</v>
      </c>
      <c r="H581" s="36">
        <v>39</v>
      </c>
      <c r="I581" s="30">
        <f>H581/G581*100</f>
        <v>27.659574468085108</v>
      </c>
      <c r="J581" s="69"/>
      <c r="K581" s="2"/>
      <c r="L581" s="2"/>
    </row>
    <row r="582" spans="1:12" ht="12.75">
      <c r="A582" s="43" t="s">
        <v>1924</v>
      </c>
      <c r="B582" s="17" t="s">
        <v>1925</v>
      </c>
      <c r="C582" s="35">
        <v>5</v>
      </c>
      <c r="D582" s="36">
        <v>13</v>
      </c>
      <c r="E582" s="35">
        <f>C582-D582</f>
        <v>-8</v>
      </c>
      <c r="F582" s="27">
        <f>D582/C582</f>
        <v>2.6</v>
      </c>
      <c r="G582" s="35">
        <v>2</v>
      </c>
      <c r="H582" s="36">
        <v>0</v>
      </c>
      <c r="I582" s="30">
        <f>H582/G582*100</f>
        <v>0</v>
      </c>
      <c r="J582" s="69"/>
      <c r="K582" s="2"/>
      <c r="L582" s="2"/>
    </row>
    <row r="583" spans="1:12" ht="12.75">
      <c r="A583" s="43" t="s">
        <v>1926</v>
      </c>
      <c r="B583" s="17" t="s">
        <v>1927</v>
      </c>
      <c r="C583" s="35">
        <v>121</v>
      </c>
      <c r="D583" s="36">
        <v>12</v>
      </c>
      <c r="E583" s="35">
        <f>C583-D583</f>
        <v>109</v>
      </c>
      <c r="F583" s="27">
        <f>D583/C583</f>
        <v>0.09917355371900827</v>
      </c>
      <c r="G583" s="35">
        <v>202</v>
      </c>
      <c r="H583" s="36">
        <v>63</v>
      </c>
      <c r="I583" s="30">
        <f>H583/G583*100</f>
        <v>31.18811881188119</v>
      </c>
      <c r="J583" s="69"/>
      <c r="K583" s="2"/>
      <c r="L583" s="2"/>
    </row>
    <row r="584" spans="1:12" ht="12.75">
      <c r="A584" s="43" t="s">
        <v>1928</v>
      </c>
      <c r="B584" s="17" t="s">
        <v>1929</v>
      </c>
      <c r="C584" s="35">
        <v>10</v>
      </c>
      <c r="D584" s="36">
        <v>4</v>
      </c>
      <c r="E584" s="35">
        <f>C584-D584</f>
        <v>6</v>
      </c>
      <c r="F584" s="27">
        <f>D584/C584</f>
        <v>0.4</v>
      </c>
      <c r="G584" s="35">
        <v>8</v>
      </c>
      <c r="H584" s="36">
        <v>0</v>
      </c>
      <c r="I584" s="30">
        <f>H584/G584*100</f>
        <v>0</v>
      </c>
      <c r="J584" s="69"/>
      <c r="K584" s="2"/>
      <c r="L584" s="2"/>
    </row>
    <row r="585" spans="1:12" ht="12.75">
      <c r="A585" s="43" t="s">
        <v>1930</v>
      </c>
      <c r="B585" s="17" t="s">
        <v>1931</v>
      </c>
      <c r="C585" s="35">
        <v>42</v>
      </c>
      <c r="D585" s="36">
        <v>13</v>
      </c>
      <c r="E585" s="35">
        <f>C585-D585</f>
        <v>29</v>
      </c>
      <c r="F585" s="27">
        <f>D585/C585</f>
        <v>0.30952380952380953</v>
      </c>
      <c r="G585" s="35">
        <v>66</v>
      </c>
      <c r="H585" s="36">
        <v>22</v>
      </c>
      <c r="I585" s="30">
        <f>H585/G585*100</f>
        <v>33.33333333333333</v>
      </c>
      <c r="J585" s="69"/>
      <c r="K585" s="2"/>
      <c r="L585" s="2"/>
    </row>
    <row r="586" spans="1:12" ht="12.75">
      <c r="A586" s="43" t="s">
        <v>1932</v>
      </c>
      <c r="B586" s="17" t="s">
        <v>1933</v>
      </c>
      <c r="C586" s="35">
        <v>3</v>
      </c>
      <c r="D586" s="36">
        <v>0</v>
      </c>
      <c r="E586" s="35">
        <f>C586-D586</f>
        <v>3</v>
      </c>
      <c r="F586" s="27" t="s">
        <v>4775</v>
      </c>
      <c r="G586" s="35">
        <v>3</v>
      </c>
      <c r="H586" s="36">
        <v>0</v>
      </c>
      <c r="I586" s="30">
        <f>H586/G586*100</f>
        <v>0</v>
      </c>
      <c r="J586" s="69"/>
      <c r="K586" s="2"/>
      <c r="L586" s="2"/>
    </row>
    <row r="587" spans="1:12" ht="12.75">
      <c r="A587" s="43" t="s">
        <v>1934</v>
      </c>
      <c r="B587" s="17" t="s">
        <v>1935</v>
      </c>
      <c r="C587" s="35">
        <v>2</v>
      </c>
      <c r="D587" s="36">
        <v>3</v>
      </c>
      <c r="E587" s="35">
        <f>C587-D587</f>
        <v>-1</v>
      </c>
      <c r="F587" s="27">
        <f>D587/C587</f>
        <v>1.5</v>
      </c>
      <c r="G587" s="35">
        <v>1</v>
      </c>
      <c r="H587" s="36">
        <v>0</v>
      </c>
      <c r="I587" s="30">
        <f>H587/G587*100</f>
        <v>0</v>
      </c>
      <c r="J587" s="69"/>
      <c r="K587" s="2"/>
      <c r="L587" s="2"/>
    </row>
    <row r="588" spans="1:12" ht="12.75">
      <c r="A588" s="43" t="s">
        <v>1936</v>
      </c>
      <c r="B588" s="17" t="s">
        <v>1937</v>
      </c>
      <c r="C588" s="35">
        <v>1</v>
      </c>
      <c r="D588" s="36">
        <v>7</v>
      </c>
      <c r="E588" s="35">
        <f>C588-D588</f>
        <v>-6</v>
      </c>
      <c r="F588" s="27">
        <f>D588/C588</f>
        <v>7</v>
      </c>
      <c r="G588" s="35">
        <v>1</v>
      </c>
      <c r="H588" s="36">
        <v>0</v>
      </c>
      <c r="I588" s="30">
        <f>H588/G588*100</f>
        <v>0</v>
      </c>
      <c r="J588" s="69"/>
      <c r="K588" s="2"/>
      <c r="L588" s="2"/>
    </row>
    <row r="589" spans="1:12" ht="25.5">
      <c r="A589" s="43" t="s">
        <v>1938</v>
      </c>
      <c r="B589" s="17" t="s">
        <v>1939</v>
      </c>
      <c r="C589" s="35">
        <v>1</v>
      </c>
      <c r="D589" s="36">
        <v>0</v>
      </c>
      <c r="E589" s="35">
        <f>C589-D589</f>
        <v>1</v>
      </c>
      <c r="F589" s="27" t="s">
        <v>4775</v>
      </c>
      <c r="G589" s="35">
        <v>1</v>
      </c>
      <c r="H589" s="36">
        <v>0</v>
      </c>
      <c r="I589" s="30">
        <f>H589/G589*100</f>
        <v>0</v>
      </c>
      <c r="J589" s="69"/>
      <c r="K589" s="2"/>
      <c r="L589" s="2"/>
    </row>
    <row r="590" spans="1:12" ht="12.75">
      <c r="A590" s="43" t="s">
        <v>1940</v>
      </c>
      <c r="B590" s="17" t="s">
        <v>1941</v>
      </c>
      <c r="C590" s="35">
        <v>54</v>
      </c>
      <c r="D590" s="36">
        <v>33</v>
      </c>
      <c r="E590" s="35">
        <f>C590-D590</f>
        <v>21</v>
      </c>
      <c r="F590" s="27">
        <f>D590/C590</f>
        <v>0.6111111111111112</v>
      </c>
      <c r="G590" s="35">
        <v>41</v>
      </c>
      <c r="H590" s="36">
        <v>0</v>
      </c>
      <c r="I590" s="30">
        <f>H590/G590*100</f>
        <v>0</v>
      </c>
      <c r="J590" s="69"/>
      <c r="K590" s="2"/>
      <c r="L590" s="2"/>
    </row>
    <row r="591" spans="1:12" ht="12.75">
      <c r="A591" s="43" t="s">
        <v>1942</v>
      </c>
      <c r="B591" s="17" t="s">
        <v>1943</v>
      </c>
      <c r="C591" s="35">
        <v>96</v>
      </c>
      <c r="D591" s="36">
        <v>112</v>
      </c>
      <c r="E591" s="35">
        <f>C591-D591</f>
        <v>-16</v>
      </c>
      <c r="F591" s="27">
        <f>D591/C591</f>
        <v>1.1666666666666667</v>
      </c>
      <c r="G591" s="35">
        <v>82</v>
      </c>
      <c r="H591" s="36">
        <v>0</v>
      </c>
      <c r="I591" s="30">
        <f>H591/G591*100</f>
        <v>0</v>
      </c>
      <c r="J591" s="69"/>
      <c r="K591" s="2"/>
      <c r="L591" s="2"/>
    </row>
    <row r="592" spans="1:12" ht="25.5">
      <c r="A592" s="43" t="s">
        <v>1944</v>
      </c>
      <c r="B592" s="17" t="s">
        <v>1945</v>
      </c>
      <c r="C592" s="35">
        <v>196</v>
      </c>
      <c r="D592" s="36">
        <v>65</v>
      </c>
      <c r="E592" s="35">
        <f>C592-D592</f>
        <v>131</v>
      </c>
      <c r="F592" s="27">
        <f>D592/C592</f>
        <v>0.33163265306122447</v>
      </c>
      <c r="G592" s="35">
        <v>306</v>
      </c>
      <c r="H592" s="36">
        <v>97</v>
      </c>
      <c r="I592" s="30">
        <f>H592/G592*100</f>
        <v>31.699346405228756</v>
      </c>
      <c r="J592" s="69"/>
      <c r="K592" s="2"/>
      <c r="L592" s="2"/>
    </row>
    <row r="593" spans="1:12" ht="25.5">
      <c r="A593" s="43" t="s">
        <v>1946</v>
      </c>
      <c r="B593" s="17" t="s">
        <v>1947</v>
      </c>
      <c r="C593" s="35">
        <v>126</v>
      </c>
      <c r="D593" s="36">
        <v>12</v>
      </c>
      <c r="E593" s="35">
        <f>C593-D593</f>
        <v>114</v>
      </c>
      <c r="F593" s="27">
        <f>D593/C593</f>
        <v>0.09523809523809523</v>
      </c>
      <c r="G593" s="35">
        <v>167</v>
      </c>
      <c r="H593" s="36">
        <v>51</v>
      </c>
      <c r="I593" s="30">
        <f>H593/G593*100</f>
        <v>30.538922155688624</v>
      </c>
      <c r="J593" s="69"/>
      <c r="K593" s="2"/>
      <c r="L593" s="2"/>
    </row>
    <row r="594" spans="1:12" ht="25.5">
      <c r="A594" s="43" t="s">
        <v>1948</v>
      </c>
      <c r="B594" s="17" t="s">
        <v>1949</v>
      </c>
      <c r="C594" s="35">
        <v>1</v>
      </c>
      <c r="D594" s="36">
        <v>0</v>
      </c>
      <c r="E594" s="35">
        <f>C594-D594</f>
        <v>1</v>
      </c>
      <c r="F594" s="27" t="s">
        <v>4775</v>
      </c>
      <c r="G594" s="35">
        <v>1</v>
      </c>
      <c r="H594" s="36">
        <v>0</v>
      </c>
      <c r="I594" s="30">
        <f>H594/G594*100</f>
        <v>0</v>
      </c>
      <c r="J594" s="69"/>
      <c r="K594" s="2"/>
      <c r="L594" s="2"/>
    </row>
    <row r="595" spans="1:12" ht="25.5">
      <c r="A595" s="43" t="s">
        <v>1950</v>
      </c>
      <c r="B595" s="17" t="s">
        <v>1951</v>
      </c>
      <c r="C595" s="35">
        <v>45</v>
      </c>
      <c r="D595" s="36">
        <v>11</v>
      </c>
      <c r="E595" s="35">
        <f>C595-D595</f>
        <v>34</v>
      </c>
      <c r="F595" s="27">
        <f>D595/C595</f>
        <v>0.24444444444444444</v>
      </c>
      <c r="G595" s="35">
        <v>63</v>
      </c>
      <c r="H595" s="36">
        <v>29</v>
      </c>
      <c r="I595" s="30">
        <f>H595/G595*100</f>
        <v>46.03174603174603</v>
      </c>
      <c r="J595" s="69"/>
      <c r="K595" s="2"/>
      <c r="L595" s="2"/>
    </row>
    <row r="596" spans="1:12" ht="25.5">
      <c r="A596" s="43" t="s">
        <v>1952</v>
      </c>
      <c r="B596" s="17" t="s">
        <v>1953</v>
      </c>
      <c r="C596" s="35">
        <v>0</v>
      </c>
      <c r="D596" s="36">
        <v>2</v>
      </c>
      <c r="E596" s="35">
        <f>C596-D596</f>
        <v>-2</v>
      </c>
      <c r="F596" s="27" t="s">
        <v>4776</v>
      </c>
      <c r="G596" s="39" t="s">
        <v>4777</v>
      </c>
      <c r="H596" s="40" t="s">
        <v>4777</v>
      </c>
      <c r="I596" s="32" t="s">
        <v>4777</v>
      </c>
      <c r="J596" s="69"/>
      <c r="K596" s="2"/>
      <c r="L596" s="2"/>
    </row>
    <row r="597" spans="1:12" ht="13.5" customHeight="1">
      <c r="A597" s="43" t="s">
        <v>1954</v>
      </c>
      <c r="B597" s="17" t="s">
        <v>1955</v>
      </c>
      <c r="C597" s="35">
        <v>84</v>
      </c>
      <c r="D597" s="36">
        <v>28</v>
      </c>
      <c r="E597" s="35">
        <f>C597-D597</f>
        <v>56</v>
      </c>
      <c r="F597" s="27">
        <f>D597/C597</f>
        <v>0.3333333333333333</v>
      </c>
      <c r="G597" s="35">
        <v>101</v>
      </c>
      <c r="H597" s="36">
        <v>21</v>
      </c>
      <c r="I597" s="30">
        <f>H597/G597*100</f>
        <v>20.792079207920793</v>
      </c>
      <c r="J597" s="69"/>
      <c r="K597" s="2"/>
      <c r="L597" s="2"/>
    </row>
    <row r="598" spans="1:12" ht="25.5">
      <c r="A598" s="43" t="s">
        <v>1956</v>
      </c>
      <c r="B598" s="17" t="s">
        <v>1957</v>
      </c>
      <c r="C598" s="35">
        <v>67</v>
      </c>
      <c r="D598" s="36">
        <v>23</v>
      </c>
      <c r="E598" s="35">
        <f>C598-D598</f>
        <v>44</v>
      </c>
      <c r="F598" s="27">
        <f>D598/C598</f>
        <v>0.34328358208955223</v>
      </c>
      <c r="G598" s="35">
        <v>89</v>
      </c>
      <c r="H598" s="36">
        <v>26</v>
      </c>
      <c r="I598" s="30">
        <f>H598/G598*100</f>
        <v>29.213483146067414</v>
      </c>
      <c r="J598" s="69"/>
      <c r="K598" s="2"/>
      <c r="L598" s="2"/>
    </row>
    <row r="599" spans="1:12" ht="25.5">
      <c r="A599" s="43" t="s">
        <v>1958</v>
      </c>
      <c r="B599" s="17" t="s">
        <v>1959</v>
      </c>
      <c r="C599" s="35">
        <v>6</v>
      </c>
      <c r="D599" s="36">
        <v>1</v>
      </c>
      <c r="E599" s="35">
        <f>C599-D599</f>
        <v>5</v>
      </c>
      <c r="F599" s="27">
        <f>D599/C599</f>
        <v>0.16666666666666666</v>
      </c>
      <c r="G599" s="35">
        <v>9</v>
      </c>
      <c r="H599" s="36">
        <v>1</v>
      </c>
      <c r="I599" s="30">
        <f>H599/G599*100</f>
        <v>11.11111111111111</v>
      </c>
      <c r="J599" s="69"/>
      <c r="K599" s="2"/>
      <c r="L599" s="2"/>
    </row>
    <row r="600" spans="1:12" ht="25.5">
      <c r="A600" s="43" t="s">
        <v>1960</v>
      </c>
      <c r="B600" s="17" t="s">
        <v>1961</v>
      </c>
      <c r="C600" s="35">
        <v>0</v>
      </c>
      <c r="D600" s="36">
        <v>2</v>
      </c>
      <c r="E600" s="35">
        <f>C600-D600</f>
        <v>-2</v>
      </c>
      <c r="F600" s="27" t="s">
        <v>4776</v>
      </c>
      <c r="G600" s="39" t="s">
        <v>4777</v>
      </c>
      <c r="H600" s="40" t="s">
        <v>4777</v>
      </c>
      <c r="I600" s="32" t="s">
        <v>4777</v>
      </c>
      <c r="J600" s="69"/>
      <c r="K600" s="2"/>
      <c r="L600" s="2"/>
    </row>
    <row r="601" spans="1:12" ht="12.75">
      <c r="A601" s="43" t="s">
        <v>1962</v>
      </c>
      <c r="B601" s="17" t="s">
        <v>1963</v>
      </c>
      <c r="C601" s="35">
        <v>0</v>
      </c>
      <c r="D601" s="36">
        <v>1</v>
      </c>
      <c r="E601" s="35">
        <f>C601-D601</f>
        <v>-1</v>
      </c>
      <c r="F601" s="27" t="s">
        <v>4776</v>
      </c>
      <c r="G601" s="39" t="s">
        <v>4777</v>
      </c>
      <c r="H601" s="40" t="s">
        <v>4777</v>
      </c>
      <c r="I601" s="32" t="s">
        <v>4777</v>
      </c>
      <c r="J601" s="69"/>
      <c r="K601" s="2"/>
      <c r="L601" s="2"/>
    </row>
    <row r="602" spans="1:12" ht="12.75">
      <c r="A602" s="43" t="s">
        <v>1964</v>
      </c>
      <c r="B602" s="17" t="s">
        <v>1965</v>
      </c>
      <c r="C602" s="35">
        <v>3</v>
      </c>
      <c r="D602" s="36">
        <v>2</v>
      </c>
      <c r="E602" s="35">
        <f>C602-D602</f>
        <v>1</v>
      </c>
      <c r="F602" s="27">
        <f>D602/C602</f>
        <v>0.6666666666666666</v>
      </c>
      <c r="G602" s="35">
        <v>1</v>
      </c>
      <c r="H602" s="36">
        <v>0</v>
      </c>
      <c r="I602" s="30">
        <f>H602/G602*100</f>
        <v>0</v>
      </c>
      <c r="J602" s="69"/>
      <c r="K602" s="2"/>
      <c r="L602" s="2"/>
    </row>
    <row r="603" spans="1:12" ht="12.75">
      <c r="A603" s="43" t="s">
        <v>1966</v>
      </c>
      <c r="B603" s="17" t="s">
        <v>1967</v>
      </c>
      <c r="C603" s="35">
        <v>21</v>
      </c>
      <c r="D603" s="36">
        <v>3</v>
      </c>
      <c r="E603" s="35">
        <f>C603-D603</f>
        <v>18</v>
      </c>
      <c r="F603" s="27">
        <f>D603/C603</f>
        <v>0.14285714285714285</v>
      </c>
      <c r="G603" s="35">
        <v>33</v>
      </c>
      <c r="H603" s="36">
        <v>11</v>
      </c>
      <c r="I603" s="30">
        <f>H603/G603*100</f>
        <v>33.33333333333333</v>
      </c>
      <c r="J603" s="69"/>
      <c r="K603" s="2"/>
      <c r="L603" s="2"/>
    </row>
    <row r="604" spans="1:12" ht="12.75">
      <c r="A604" s="43" t="s">
        <v>1968</v>
      </c>
      <c r="B604" s="17" t="s">
        <v>1969</v>
      </c>
      <c r="C604" s="35">
        <v>1</v>
      </c>
      <c r="D604" s="36">
        <v>1</v>
      </c>
      <c r="E604" s="35">
        <f>C604-D604</f>
        <v>0</v>
      </c>
      <c r="F604" s="27">
        <f>D604/C604</f>
        <v>1</v>
      </c>
      <c r="G604" s="39" t="s">
        <v>4777</v>
      </c>
      <c r="H604" s="40" t="s">
        <v>4777</v>
      </c>
      <c r="I604" s="32" t="s">
        <v>4777</v>
      </c>
      <c r="J604" s="69"/>
      <c r="K604" s="2"/>
      <c r="L604" s="2"/>
    </row>
    <row r="605" spans="1:12" ht="12.75">
      <c r="A605" s="43" t="s">
        <v>1970</v>
      </c>
      <c r="B605" s="17" t="s">
        <v>1971</v>
      </c>
      <c r="C605" s="35">
        <v>4</v>
      </c>
      <c r="D605" s="36">
        <v>1</v>
      </c>
      <c r="E605" s="35">
        <f>C605-D605</f>
        <v>3</v>
      </c>
      <c r="F605" s="27">
        <f>D605/C605</f>
        <v>0.25</v>
      </c>
      <c r="G605" s="35">
        <v>14</v>
      </c>
      <c r="H605" s="36">
        <v>6</v>
      </c>
      <c r="I605" s="30">
        <f>H605/G605*100</f>
        <v>42.857142857142854</v>
      </c>
      <c r="J605" s="69"/>
      <c r="K605" s="2"/>
      <c r="L605" s="2"/>
    </row>
    <row r="606" spans="1:12" ht="12.75">
      <c r="A606" s="43" t="s">
        <v>532</v>
      </c>
      <c r="B606" s="17" t="s">
        <v>533</v>
      </c>
      <c r="C606" s="35">
        <v>67</v>
      </c>
      <c r="D606" s="36">
        <v>0</v>
      </c>
      <c r="E606" s="35">
        <f>C606-D606</f>
        <v>67</v>
      </c>
      <c r="F606" s="27" t="s">
        <v>4775</v>
      </c>
      <c r="G606" s="35">
        <v>81</v>
      </c>
      <c r="H606" s="36">
        <v>19</v>
      </c>
      <c r="I606" s="30">
        <f>H606/G606*100</f>
        <v>23.456790123456788</v>
      </c>
      <c r="J606" s="69"/>
      <c r="K606" s="2"/>
      <c r="L606" s="2"/>
    </row>
    <row r="607" spans="1:12" ht="13.5" customHeight="1">
      <c r="A607" s="43" t="s">
        <v>1972</v>
      </c>
      <c r="B607" s="17" t="s">
        <v>1973</v>
      </c>
      <c r="C607" s="35">
        <v>21</v>
      </c>
      <c r="D607" s="36">
        <v>1</v>
      </c>
      <c r="E607" s="35">
        <f>C607-D607</f>
        <v>20</v>
      </c>
      <c r="F607" s="27">
        <f>D607/C607</f>
        <v>0.047619047619047616</v>
      </c>
      <c r="G607" s="35">
        <v>25</v>
      </c>
      <c r="H607" s="36">
        <v>7</v>
      </c>
      <c r="I607" s="30">
        <f>H607/G607*100</f>
        <v>28.000000000000004</v>
      </c>
      <c r="J607" s="69"/>
      <c r="K607" s="2"/>
      <c r="L607" s="2"/>
    </row>
    <row r="608" spans="1:12" ht="25.5">
      <c r="A608" s="43" t="s">
        <v>49</v>
      </c>
      <c r="B608" s="17" t="s">
        <v>1974</v>
      </c>
      <c r="C608" s="35">
        <v>29</v>
      </c>
      <c r="D608" s="36">
        <v>12</v>
      </c>
      <c r="E608" s="35">
        <f>C608-D608</f>
        <v>17</v>
      </c>
      <c r="F608" s="27">
        <f>D608/C608</f>
        <v>0.41379310344827586</v>
      </c>
      <c r="G608" s="35">
        <v>36</v>
      </c>
      <c r="H608" s="36">
        <v>10</v>
      </c>
      <c r="I608" s="30">
        <f>H608/G608*100</f>
        <v>27.77777777777778</v>
      </c>
      <c r="J608" s="69"/>
      <c r="K608" s="2"/>
      <c r="L608" s="2"/>
    </row>
    <row r="609" spans="1:12" ht="25.5">
      <c r="A609" s="43" t="s">
        <v>1975</v>
      </c>
      <c r="B609" s="17" t="s">
        <v>1976</v>
      </c>
      <c r="C609" s="35">
        <v>2</v>
      </c>
      <c r="D609" s="36">
        <v>0</v>
      </c>
      <c r="E609" s="35">
        <f>C609-D609</f>
        <v>2</v>
      </c>
      <c r="F609" s="27" t="s">
        <v>4775</v>
      </c>
      <c r="G609" s="35">
        <v>1</v>
      </c>
      <c r="H609" s="36">
        <v>0</v>
      </c>
      <c r="I609" s="30">
        <f>H609/G609*100</f>
        <v>0</v>
      </c>
      <c r="J609" s="69"/>
      <c r="K609" s="2"/>
      <c r="L609" s="2"/>
    </row>
    <row r="610" spans="1:12" ht="18" customHeight="1">
      <c r="A610" s="43" t="s">
        <v>1977</v>
      </c>
      <c r="B610" s="17" t="s">
        <v>1978</v>
      </c>
      <c r="C610" s="35">
        <v>4</v>
      </c>
      <c r="D610" s="36">
        <v>0</v>
      </c>
      <c r="E610" s="35">
        <f>C610-D610</f>
        <v>4</v>
      </c>
      <c r="F610" s="27" t="s">
        <v>4775</v>
      </c>
      <c r="G610" s="35">
        <v>3</v>
      </c>
      <c r="H610" s="36">
        <v>0</v>
      </c>
      <c r="I610" s="30">
        <f>H610/G610*100</f>
        <v>0</v>
      </c>
      <c r="J610" s="69"/>
      <c r="K610" s="2"/>
      <c r="L610" s="2"/>
    </row>
    <row r="611" spans="1:12" ht="30" customHeight="1">
      <c r="A611" s="43" t="s">
        <v>1979</v>
      </c>
      <c r="B611" s="17" t="s">
        <v>1980</v>
      </c>
      <c r="C611" s="35">
        <v>36</v>
      </c>
      <c r="D611" s="36">
        <v>29</v>
      </c>
      <c r="E611" s="35">
        <f>C611-D611</f>
        <v>7</v>
      </c>
      <c r="F611" s="27">
        <f>D611/C611</f>
        <v>0.8055555555555556</v>
      </c>
      <c r="G611" s="35">
        <v>26</v>
      </c>
      <c r="H611" s="36">
        <v>0</v>
      </c>
      <c r="I611" s="30">
        <f>H611/G611*100</f>
        <v>0</v>
      </c>
      <c r="J611" s="69"/>
      <c r="K611" s="2"/>
      <c r="L611" s="2"/>
    </row>
    <row r="612" spans="1:12" ht="38.25">
      <c r="A612" s="43" t="s">
        <v>45</v>
      </c>
      <c r="B612" s="17" t="s">
        <v>1981</v>
      </c>
      <c r="C612" s="35">
        <v>4</v>
      </c>
      <c r="D612" s="36">
        <v>5</v>
      </c>
      <c r="E612" s="35">
        <f>C612-D612</f>
        <v>-1</v>
      </c>
      <c r="F612" s="27">
        <f>D612/C612</f>
        <v>1.25</v>
      </c>
      <c r="G612" s="35">
        <v>3</v>
      </c>
      <c r="H612" s="36">
        <v>0</v>
      </c>
      <c r="I612" s="30">
        <f>H612/G612*100</f>
        <v>0</v>
      </c>
      <c r="J612" s="69"/>
      <c r="K612" s="2"/>
      <c r="L612" s="2"/>
    </row>
    <row r="613" spans="1:12" ht="25.5">
      <c r="A613" s="43" t="s">
        <v>1982</v>
      </c>
      <c r="B613" s="17" t="s">
        <v>1983</v>
      </c>
      <c r="C613" s="35">
        <v>1</v>
      </c>
      <c r="D613" s="36">
        <v>1</v>
      </c>
      <c r="E613" s="35">
        <f>C613-D613</f>
        <v>0</v>
      </c>
      <c r="F613" s="27">
        <f>D613/C613</f>
        <v>1</v>
      </c>
      <c r="G613" s="35">
        <v>1</v>
      </c>
      <c r="H613" s="36">
        <v>0</v>
      </c>
      <c r="I613" s="30">
        <f>H613/G613*100</f>
        <v>0</v>
      </c>
      <c r="J613" s="69"/>
      <c r="K613" s="2"/>
      <c r="L613" s="2"/>
    </row>
    <row r="614" spans="1:12" ht="25.5">
      <c r="A614" s="43" t="s">
        <v>1984</v>
      </c>
      <c r="B614" s="17" t="s">
        <v>1985</v>
      </c>
      <c r="C614" s="35">
        <v>51</v>
      </c>
      <c r="D614" s="36">
        <v>10</v>
      </c>
      <c r="E614" s="35">
        <f>C614-D614</f>
        <v>41</v>
      </c>
      <c r="F614" s="27">
        <f>D614/C614</f>
        <v>0.19607843137254902</v>
      </c>
      <c r="G614" s="35">
        <v>92</v>
      </c>
      <c r="H614" s="36">
        <v>38</v>
      </c>
      <c r="I614" s="30">
        <f>H614/G614*100</f>
        <v>41.30434782608695</v>
      </c>
      <c r="J614" s="69"/>
      <c r="K614" s="2"/>
      <c r="L614" s="2"/>
    </row>
    <row r="615" spans="1:12" ht="25.5">
      <c r="A615" s="43" t="s">
        <v>1986</v>
      </c>
      <c r="B615" s="17" t="s">
        <v>1987</v>
      </c>
      <c r="C615" s="35">
        <v>1</v>
      </c>
      <c r="D615" s="36">
        <v>3</v>
      </c>
      <c r="E615" s="35">
        <f>C615-D615</f>
        <v>-2</v>
      </c>
      <c r="F615" s="27">
        <f>D615/C615</f>
        <v>3</v>
      </c>
      <c r="G615" s="39" t="s">
        <v>4777</v>
      </c>
      <c r="H615" s="40" t="s">
        <v>4777</v>
      </c>
      <c r="I615" s="32" t="s">
        <v>4777</v>
      </c>
      <c r="J615" s="69"/>
      <c r="K615" s="2"/>
      <c r="L615" s="2"/>
    </row>
    <row r="616" spans="1:12" ht="25.5">
      <c r="A616" s="43" t="s">
        <v>1988</v>
      </c>
      <c r="B616" s="17" t="s">
        <v>1989</v>
      </c>
      <c r="C616" s="35">
        <v>1</v>
      </c>
      <c r="D616" s="36">
        <v>0</v>
      </c>
      <c r="E616" s="35">
        <f>C616-D616</f>
        <v>1</v>
      </c>
      <c r="F616" s="27" t="s">
        <v>4775</v>
      </c>
      <c r="G616" s="35">
        <v>1</v>
      </c>
      <c r="H616" s="36">
        <v>0</v>
      </c>
      <c r="I616" s="30">
        <f>H616/G616*100</f>
        <v>0</v>
      </c>
      <c r="J616" s="69"/>
      <c r="K616" s="2"/>
      <c r="L616" s="2"/>
    </row>
    <row r="617" spans="1:12" ht="12.75">
      <c r="A617" s="43" t="s">
        <v>1990</v>
      </c>
      <c r="B617" s="17" t="s">
        <v>1991</v>
      </c>
      <c r="C617" s="35">
        <v>3</v>
      </c>
      <c r="D617" s="36">
        <v>1</v>
      </c>
      <c r="E617" s="35">
        <f>C617-D617</f>
        <v>2</v>
      </c>
      <c r="F617" s="27">
        <f>D617/C617</f>
        <v>0.3333333333333333</v>
      </c>
      <c r="G617" s="35">
        <v>1</v>
      </c>
      <c r="H617" s="36">
        <v>0</v>
      </c>
      <c r="I617" s="30">
        <f>H617/G617*100</f>
        <v>0</v>
      </c>
      <c r="J617" s="69"/>
      <c r="K617" s="2"/>
      <c r="L617" s="2"/>
    </row>
    <row r="618" spans="1:12" ht="13.5" customHeight="1">
      <c r="A618" s="43" t="s">
        <v>1992</v>
      </c>
      <c r="B618" s="17" t="s">
        <v>1993</v>
      </c>
      <c r="C618" s="35">
        <v>2</v>
      </c>
      <c r="D618" s="36">
        <v>2</v>
      </c>
      <c r="E618" s="35">
        <f>C618-D618</f>
        <v>0</v>
      </c>
      <c r="F618" s="27">
        <f>D618/C618</f>
        <v>1</v>
      </c>
      <c r="G618" s="35">
        <v>2</v>
      </c>
      <c r="H618" s="36">
        <v>0</v>
      </c>
      <c r="I618" s="30">
        <f>H618/G618*100</f>
        <v>0</v>
      </c>
      <c r="J618" s="69"/>
      <c r="K618" s="2"/>
      <c r="L618" s="2"/>
    </row>
    <row r="619" spans="1:12" ht="25.5">
      <c r="A619" s="43" t="s">
        <v>1994</v>
      </c>
      <c r="B619" s="17" t="s">
        <v>1995</v>
      </c>
      <c r="C619" s="35">
        <v>1</v>
      </c>
      <c r="D619" s="36">
        <v>13</v>
      </c>
      <c r="E619" s="35">
        <f>C619-D619</f>
        <v>-12</v>
      </c>
      <c r="F619" s="27">
        <f>D619/C619</f>
        <v>13</v>
      </c>
      <c r="G619" s="39" t="s">
        <v>4777</v>
      </c>
      <c r="H619" s="40" t="s">
        <v>4777</v>
      </c>
      <c r="I619" s="32" t="s">
        <v>4777</v>
      </c>
      <c r="J619" s="69"/>
      <c r="K619" s="2"/>
      <c r="L619" s="2"/>
    </row>
    <row r="620" spans="1:12" ht="12.75">
      <c r="A620" s="43" t="s">
        <v>1996</v>
      </c>
      <c r="B620" s="17" t="s">
        <v>1997</v>
      </c>
      <c r="C620" s="35">
        <v>2</v>
      </c>
      <c r="D620" s="36">
        <v>3</v>
      </c>
      <c r="E620" s="35">
        <f>C620-D620</f>
        <v>-1</v>
      </c>
      <c r="F620" s="27">
        <f>D620/C620</f>
        <v>1.5</v>
      </c>
      <c r="G620" s="35">
        <v>2</v>
      </c>
      <c r="H620" s="36">
        <v>0</v>
      </c>
      <c r="I620" s="30">
        <f>H620/G620*100</f>
        <v>0</v>
      </c>
      <c r="J620" s="69"/>
      <c r="K620" s="2"/>
      <c r="L620" s="2"/>
    </row>
    <row r="621" spans="1:12" ht="12.75">
      <c r="A621" s="43" t="s">
        <v>1998</v>
      </c>
      <c r="B621" s="17" t="s">
        <v>1999</v>
      </c>
      <c r="C621" s="35">
        <v>410</v>
      </c>
      <c r="D621" s="36">
        <v>139</v>
      </c>
      <c r="E621" s="35">
        <f>C621-D621</f>
        <v>271</v>
      </c>
      <c r="F621" s="27">
        <f>D621/C621</f>
        <v>0.33902439024390246</v>
      </c>
      <c r="G621" s="35">
        <v>667</v>
      </c>
      <c r="H621" s="36">
        <v>190</v>
      </c>
      <c r="I621" s="30">
        <f>H621/G621*100</f>
        <v>28.48575712143928</v>
      </c>
      <c r="J621" s="69"/>
      <c r="K621" s="2"/>
      <c r="L621" s="2"/>
    </row>
    <row r="622" spans="1:12" ht="12.75">
      <c r="A622" s="43" t="s">
        <v>2000</v>
      </c>
      <c r="B622" s="17" t="s">
        <v>2001</v>
      </c>
      <c r="C622" s="35">
        <v>2</v>
      </c>
      <c r="D622" s="36">
        <v>2</v>
      </c>
      <c r="E622" s="35">
        <f>C622-D622</f>
        <v>0</v>
      </c>
      <c r="F622" s="27">
        <f>D622/C622</f>
        <v>1</v>
      </c>
      <c r="G622" s="35">
        <v>2</v>
      </c>
      <c r="H622" s="36">
        <v>0</v>
      </c>
      <c r="I622" s="30">
        <f>H622/G622*100</f>
        <v>0</v>
      </c>
      <c r="J622" s="69"/>
      <c r="K622" s="2"/>
      <c r="L622" s="2"/>
    </row>
    <row r="623" spans="1:12" ht="14.25" customHeight="1">
      <c r="A623" s="43" t="s">
        <v>2002</v>
      </c>
      <c r="B623" s="17" t="s">
        <v>2003</v>
      </c>
      <c r="C623" s="35">
        <v>0</v>
      </c>
      <c r="D623" s="36">
        <v>1</v>
      </c>
      <c r="E623" s="35">
        <f>C623-D623</f>
        <v>-1</v>
      </c>
      <c r="F623" s="27" t="s">
        <v>4776</v>
      </c>
      <c r="G623" s="39" t="s">
        <v>4777</v>
      </c>
      <c r="H623" s="40" t="s">
        <v>4777</v>
      </c>
      <c r="I623" s="32" t="s">
        <v>4777</v>
      </c>
      <c r="J623" s="69"/>
      <c r="K623" s="2"/>
      <c r="L623" s="2"/>
    </row>
    <row r="624" spans="1:12" ht="12.75">
      <c r="A624" s="43" t="s">
        <v>2004</v>
      </c>
      <c r="B624" s="17" t="s">
        <v>2005</v>
      </c>
      <c r="C624" s="35">
        <v>21</v>
      </c>
      <c r="D624" s="36">
        <v>36</v>
      </c>
      <c r="E624" s="35">
        <f>C624-D624</f>
        <v>-15</v>
      </c>
      <c r="F624" s="27">
        <f>D624/C624</f>
        <v>1.7142857142857142</v>
      </c>
      <c r="G624" s="35">
        <v>14</v>
      </c>
      <c r="H624" s="36">
        <v>0</v>
      </c>
      <c r="I624" s="30">
        <f>H624/G624*100</f>
        <v>0</v>
      </c>
      <c r="J624" s="69"/>
      <c r="K624" s="2"/>
      <c r="L624" s="2"/>
    </row>
    <row r="625" spans="1:12" ht="12.75">
      <c r="A625" s="43" t="s">
        <v>2006</v>
      </c>
      <c r="B625" s="17" t="s">
        <v>2007</v>
      </c>
      <c r="C625" s="35">
        <v>24</v>
      </c>
      <c r="D625" s="36">
        <v>54</v>
      </c>
      <c r="E625" s="35">
        <f>C625-D625</f>
        <v>-30</v>
      </c>
      <c r="F625" s="27">
        <f>D625/C625</f>
        <v>2.25</v>
      </c>
      <c r="G625" s="35">
        <v>12</v>
      </c>
      <c r="H625" s="36">
        <v>0</v>
      </c>
      <c r="I625" s="30">
        <f>H625/G625*100</f>
        <v>0</v>
      </c>
      <c r="J625" s="69"/>
      <c r="K625" s="2"/>
      <c r="L625" s="2"/>
    </row>
    <row r="626" spans="1:12" ht="12.75">
      <c r="A626" s="43" t="s">
        <v>2008</v>
      </c>
      <c r="B626" s="17" t="s">
        <v>2009</v>
      </c>
      <c r="C626" s="35">
        <v>1</v>
      </c>
      <c r="D626" s="36">
        <v>0</v>
      </c>
      <c r="E626" s="35">
        <f>C626-D626</f>
        <v>1</v>
      </c>
      <c r="F626" s="27" t="s">
        <v>4775</v>
      </c>
      <c r="G626" s="39" t="s">
        <v>4777</v>
      </c>
      <c r="H626" s="40" t="s">
        <v>4777</v>
      </c>
      <c r="I626" s="32" t="s">
        <v>4777</v>
      </c>
      <c r="J626" s="69"/>
      <c r="K626" s="2"/>
      <c r="L626" s="2"/>
    </row>
    <row r="627" spans="1:12" ht="12.75">
      <c r="A627" s="43" t="s">
        <v>2010</v>
      </c>
      <c r="B627" s="17" t="s">
        <v>2011</v>
      </c>
      <c r="C627" s="35">
        <v>0</v>
      </c>
      <c r="D627" s="36">
        <v>2</v>
      </c>
      <c r="E627" s="35">
        <f>C627-D627</f>
        <v>-2</v>
      </c>
      <c r="F627" s="27" t="s">
        <v>4776</v>
      </c>
      <c r="G627" s="39" t="s">
        <v>4777</v>
      </c>
      <c r="H627" s="40" t="s">
        <v>4777</v>
      </c>
      <c r="I627" s="32" t="s">
        <v>4777</v>
      </c>
      <c r="J627" s="69"/>
      <c r="K627" s="2"/>
      <c r="L627" s="2"/>
    </row>
    <row r="628" spans="1:12" ht="12.75">
      <c r="A628" s="43" t="s">
        <v>2012</v>
      </c>
      <c r="B628" s="17" t="s">
        <v>2013</v>
      </c>
      <c r="C628" s="35">
        <v>0</v>
      </c>
      <c r="D628" s="36">
        <v>5</v>
      </c>
      <c r="E628" s="35">
        <f>C628-D628</f>
        <v>-5</v>
      </c>
      <c r="F628" s="27" t="s">
        <v>4776</v>
      </c>
      <c r="G628" s="39" t="s">
        <v>4777</v>
      </c>
      <c r="H628" s="40" t="s">
        <v>4777</v>
      </c>
      <c r="I628" s="32" t="s">
        <v>4777</v>
      </c>
      <c r="J628" s="69"/>
      <c r="K628" s="2"/>
      <c r="L628" s="2"/>
    </row>
    <row r="629" spans="1:12" ht="12.75">
      <c r="A629" s="43" t="s">
        <v>2014</v>
      </c>
      <c r="B629" s="17" t="s">
        <v>2015</v>
      </c>
      <c r="C629" s="35">
        <v>0</v>
      </c>
      <c r="D629" s="36">
        <v>2</v>
      </c>
      <c r="E629" s="35">
        <f>C629-D629</f>
        <v>-2</v>
      </c>
      <c r="F629" s="27" t="s">
        <v>4776</v>
      </c>
      <c r="G629" s="39" t="s">
        <v>4777</v>
      </c>
      <c r="H629" s="40" t="s">
        <v>4777</v>
      </c>
      <c r="I629" s="32" t="s">
        <v>4777</v>
      </c>
      <c r="J629" s="69"/>
      <c r="K629" s="2"/>
      <c r="L629" s="2"/>
    </row>
    <row r="630" spans="1:12" ht="13.5" customHeight="1">
      <c r="A630" s="43" t="s">
        <v>2016</v>
      </c>
      <c r="B630" s="17" t="s">
        <v>2017</v>
      </c>
      <c r="C630" s="35">
        <v>1</v>
      </c>
      <c r="D630" s="36">
        <v>0</v>
      </c>
      <c r="E630" s="35">
        <f>C630-D630</f>
        <v>1</v>
      </c>
      <c r="F630" s="27" t="s">
        <v>4775</v>
      </c>
      <c r="G630" s="35">
        <v>1</v>
      </c>
      <c r="H630" s="36">
        <v>0</v>
      </c>
      <c r="I630" s="30">
        <f>H630/G630*100</f>
        <v>0</v>
      </c>
      <c r="J630" s="69"/>
      <c r="K630" s="2"/>
      <c r="L630" s="2"/>
    </row>
    <row r="631" spans="1:12" ht="12.75">
      <c r="A631" s="43" t="s">
        <v>2018</v>
      </c>
      <c r="B631" s="17" t="s">
        <v>20</v>
      </c>
      <c r="C631" s="35">
        <v>58</v>
      </c>
      <c r="D631" s="36">
        <v>3</v>
      </c>
      <c r="E631" s="35">
        <f>C631-D631</f>
        <v>55</v>
      </c>
      <c r="F631" s="27">
        <f>D631/C631</f>
        <v>0.05172413793103448</v>
      </c>
      <c r="G631" s="35">
        <v>103</v>
      </c>
      <c r="H631" s="36">
        <v>31</v>
      </c>
      <c r="I631" s="30">
        <f>H631/G631*100</f>
        <v>30.097087378640776</v>
      </c>
      <c r="J631" s="69"/>
      <c r="K631" s="2"/>
      <c r="L631" s="2"/>
    </row>
    <row r="632" spans="1:12" ht="12.75">
      <c r="A632" s="43" t="s">
        <v>573</v>
      </c>
      <c r="B632" s="17" t="s">
        <v>2019</v>
      </c>
      <c r="C632" s="35">
        <v>1</v>
      </c>
      <c r="D632" s="36">
        <v>0</v>
      </c>
      <c r="E632" s="35">
        <f>C632-D632</f>
        <v>1</v>
      </c>
      <c r="F632" s="27" t="s">
        <v>4775</v>
      </c>
      <c r="G632" s="39" t="s">
        <v>4777</v>
      </c>
      <c r="H632" s="40" t="s">
        <v>4777</v>
      </c>
      <c r="I632" s="32" t="s">
        <v>4777</v>
      </c>
      <c r="J632" s="69"/>
      <c r="K632" s="2"/>
      <c r="L632" s="2"/>
    </row>
    <row r="633" spans="1:12" ht="12.75">
      <c r="A633" s="43" t="s">
        <v>2020</v>
      </c>
      <c r="B633" s="17" t="s">
        <v>2021</v>
      </c>
      <c r="C633" s="35">
        <v>3</v>
      </c>
      <c r="D633" s="36">
        <v>1</v>
      </c>
      <c r="E633" s="35">
        <f>C633-D633</f>
        <v>2</v>
      </c>
      <c r="F633" s="27">
        <f>D633/C633</f>
        <v>0.3333333333333333</v>
      </c>
      <c r="G633" s="35">
        <v>8</v>
      </c>
      <c r="H633" s="36">
        <v>3</v>
      </c>
      <c r="I633" s="30">
        <f>H633/G633*100</f>
        <v>37.5</v>
      </c>
      <c r="J633" s="69"/>
      <c r="K633" s="2"/>
      <c r="L633" s="2"/>
    </row>
    <row r="634" spans="1:12" ht="15" customHeight="1">
      <c r="A634" s="43" t="s">
        <v>2022</v>
      </c>
      <c r="B634" s="17" t="s">
        <v>2023</v>
      </c>
      <c r="C634" s="35">
        <v>0</v>
      </c>
      <c r="D634" s="36">
        <v>3</v>
      </c>
      <c r="E634" s="35">
        <f>C634-D634</f>
        <v>-3</v>
      </c>
      <c r="F634" s="27" t="s">
        <v>4776</v>
      </c>
      <c r="G634" s="39" t="s">
        <v>4777</v>
      </c>
      <c r="H634" s="40" t="s">
        <v>4777</v>
      </c>
      <c r="I634" s="32" t="s">
        <v>4777</v>
      </c>
      <c r="J634" s="69"/>
      <c r="K634" s="2"/>
      <c r="L634" s="2"/>
    </row>
    <row r="635" spans="1:12" ht="12.75">
      <c r="A635" s="43" t="s">
        <v>2024</v>
      </c>
      <c r="B635" s="17" t="s">
        <v>2025</v>
      </c>
      <c r="C635" s="35">
        <v>0</v>
      </c>
      <c r="D635" s="36">
        <v>1</v>
      </c>
      <c r="E635" s="35">
        <f>C635-D635</f>
        <v>-1</v>
      </c>
      <c r="F635" s="27" t="s">
        <v>4776</v>
      </c>
      <c r="G635" s="39" t="s">
        <v>4777</v>
      </c>
      <c r="H635" s="40" t="s">
        <v>4777</v>
      </c>
      <c r="I635" s="32" t="s">
        <v>4777</v>
      </c>
      <c r="J635" s="69"/>
      <c r="K635" s="2"/>
      <c r="L635" s="2"/>
    </row>
    <row r="636" spans="1:12" ht="12.75">
      <c r="A636" s="43" t="s">
        <v>2026</v>
      </c>
      <c r="B636" s="17" t="s">
        <v>2027</v>
      </c>
      <c r="C636" s="35">
        <v>30</v>
      </c>
      <c r="D636" s="36">
        <v>1</v>
      </c>
      <c r="E636" s="35">
        <f>C636-D636</f>
        <v>29</v>
      </c>
      <c r="F636" s="27">
        <f>D636/C636</f>
        <v>0.03333333333333333</v>
      </c>
      <c r="G636" s="35">
        <v>45</v>
      </c>
      <c r="H636" s="36">
        <v>16</v>
      </c>
      <c r="I636" s="30">
        <f>H636/G636*100</f>
        <v>35.55555555555556</v>
      </c>
      <c r="J636" s="69"/>
      <c r="K636" s="2"/>
      <c r="L636" s="2"/>
    </row>
    <row r="637" spans="1:12" ht="12.75">
      <c r="A637" s="43" t="s">
        <v>2028</v>
      </c>
      <c r="B637" s="17" t="s">
        <v>2029</v>
      </c>
      <c r="C637" s="35">
        <v>3</v>
      </c>
      <c r="D637" s="36">
        <v>0</v>
      </c>
      <c r="E637" s="35">
        <f>C637-D637</f>
        <v>3</v>
      </c>
      <c r="F637" s="27" t="s">
        <v>4775</v>
      </c>
      <c r="G637" s="35">
        <v>3</v>
      </c>
      <c r="H637" s="36">
        <v>1</v>
      </c>
      <c r="I637" s="30">
        <f>H637/G637*100</f>
        <v>33.33333333333333</v>
      </c>
      <c r="J637" s="69"/>
      <c r="K637" s="2"/>
      <c r="L637" s="2"/>
    </row>
    <row r="638" spans="1:12" ht="14.25" customHeight="1">
      <c r="A638" s="43" t="s">
        <v>2030</v>
      </c>
      <c r="B638" s="17" t="s">
        <v>2031</v>
      </c>
      <c r="C638" s="35">
        <v>1</v>
      </c>
      <c r="D638" s="36">
        <v>0</v>
      </c>
      <c r="E638" s="35">
        <f>C638-D638</f>
        <v>1</v>
      </c>
      <c r="F638" s="27" t="s">
        <v>4775</v>
      </c>
      <c r="G638" s="35">
        <v>1</v>
      </c>
      <c r="H638" s="36">
        <v>1</v>
      </c>
      <c r="I638" s="30">
        <f>H638/G638*100</f>
        <v>100</v>
      </c>
      <c r="J638" s="69"/>
      <c r="K638" s="2"/>
      <c r="L638" s="2"/>
    </row>
    <row r="639" spans="1:12" ht="12.75">
      <c r="A639" s="43" t="s">
        <v>2032</v>
      </c>
      <c r="B639" s="17" t="s">
        <v>2033</v>
      </c>
      <c r="C639" s="35">
        <v>3</v>
      </c>
      <c r="D639" s="36">
        <v>0</v>
      </c>
      <c r="E639" s="35">
        <f>C639-D639</f>
        <v>3</v>
      </c>
      <c r="F639" s="27" t="s">
        <v>4775</v>
      </c>
      <c r="G639" s="35">
        <v>4</v>
      </c>
      <c r="H639" s="36">
        <v>1</v>
      </c>
      <c r="I639" s="30">
        <f>H639/G639*100</f>
        <v>25</v>
      </c>
      <c r="J639" s="69"/>
      <c r="K639" s="2"/>
      <c r="L639" s="2"/>
    </row>
    <row r="640" spans="1:12" ht="12.75">
      <c r="A640" s="43" t="s">
        <v>2034</v>
      </c>
      <c r="B640" s="17" t="s">
        <v>2035</v>
      </c>
      <c r="C640" s="35">
        <v>229</v>
      </c>
      <c r="D640" s="36">
        <v>315</v>
      </c>
      <c r="E640" s="35">
        <f>C640-D640</f>
        <v>-86</v>
      </c>
      <c r="F640" s="27">
        <f>D640/C640</f>
        <v>1.3755458515283843</v>
      </c>
      <c r="G640" s="35">
        <v>181</v>
      </c>
      <c r="H640" s="36">
        <v>32</v>
      </c>
      <c r="I640" s="30">
        <f>H640/G640*100</f>
        <v>17.67955801104972</v>
      </c>
      <c r="J640" s="69"/>
      <c r="K640" s="2"/>
      <c r="L640" s="2"/>
    </row>
    <row r="641" spans="1:12" ht="12.75">
      <c r="A641" s="43" t="s">
        <v>2036</v>
      </c>
      <c r="B641" s="17" t="s">
        <v>862</v>
      </c>
      <c r="C641" s="35">
        <v>1</v>
      </c>
      <c r="D641" s="36">
        <v>0</v>
      </c>
      <c r="E641" s="35">
        <f>C641-D641</f>
        <v>1</v>
      </c>
      <c r="F641" s="27" t="s">
        <v>4775</v>
      </c>
      <c r="G641" s="35">
        <v>3</v>
      </c>
      <c r="H641" s="36">
        <v>1</v>
      </c>
      <c r="I641" s="30">
        <f>H641/G641*100</f>
        <v>33.33333333333333</v>
      </c>
      <c r="J641" s="69"/>
      <c r="K641" s="2"/>
      <c r="L641" s="2"/>
    </row>
    <row r="642" spans="1:12" ht="12.75">
      <c r="A642" s="43" t="s">
        <v>1092</v>
      </c>
      <c r="B642" s="17" t="s">
        <v>2037</v>
      </c>
      <c r="C642" s="35">
        <v>3</v>
      </c>
      <c r="D642" s="36">
        <v>0</v>
      </c>
      <c r="E642" s="35">
        <f>C642-D642</f>
        <v>3</v>
      </c>
      <c r="F642" s="27" t="s">
        <v>4775</v>
      </c>
      <c r="G642" s="35">
        <v>2</v>
      </c>
      <c r="H642" s="36">
        <v>0</v>
      </c>
      <c r="I642" s="30">
        <f>H642/G642*100</f>
        <v>0</v>
      </c>
      <c r="J642" s="69"/>
      <c r="K642" s="2"/>
      <c r="L642" s="2"/>
    </row>
    <row r="643" spans="1:12" ht="12" customHeight="1">
      <c r="A643" s="43" t="s">
        <v>2038</v>
      </c>
      <c r="B643" s="18" t="s">
        <v>2039</v>
      </c>
      <c r="C643" s="35">
        <v>9</v>
      </c>
      <c r="D643" s="36">
        <v>5</v>
      </c>
      <c r="E643" s="35">
        <f>C643-D643</f>
        <v>4</v>
      </c>
      <c r="F643" s="27">
        <f>D643/C643</f>
        <v>0.5555555555555556</v>
      </c>
      <c r="G643" s="35">
        <v>8</v>
      </c>
      <c r="H643" s="36">
        <v>2</v>
      </c>
      <c r="I643" s="30">
        <f>H643/G643*100</f>
        <v>25</v>
      </c>
      <c r="J643" s="69"/>
      <c r="K643" s="2"/>
      <c r="L643" s="2"/>
    </row>
    <row r="644" spans="1:12" ht="13.5" customHeight="1">
      <c r="A644" s="43" t="s">
        <v>2040</v>
      </c>
      <c r="B644" s="17" t="s">
        <v>4586</v>
      </c>
      <c r="C644" s="35">
        <v>100</v>
      </c>
      <c r="D644" s="36">
        <v>43</v>
      </c>
      <c r="E644" s="35">
        <f>C644-D644</f>
        <v>57</v>
      </c>
      <c r="F644" s="27">
        <f>D644/C644</f>
        <v>0.43</v>
      </c>
      <c r="G644" s="35">
        <v>143</v>
      </c>
      <c r="H644" s="36">
        <v>45</v>
      </c>
      <c r="I644" s="30">
        <f>H644/G644*100</f>
        <v>31.46853146853147</v>
      </c>
      <c r="J644" s="69"/>
      <c r="K644" s="2"/>
      <c r="L644" s="2"/>
    </row>
    <row r="645" spans="1:12" ht="12.75">
      <c r="A645" s="43" t="s">
        <v>2041</v>
      </c>
      <c r="B645" s="17" t="s">
        <v>2042</v>
      </c>
      <c r="C645" s="35">
        <v>3</v>
      </c>
      <c r="D645" s="36">
        <v>5</v>
      </c>
      <c r="E645" s="35">
        <f>C645-D645</f>
        <v>-2</v>
      </c>
      <c r="F645" s="27">
        <f>D645/C645</f>
        <v>1.6666666666666667</v>
      </c>
      <c r="G645" s="35">
        <v>6</v>
      </c>
      <c r="H645" s="36">
        <v>3</v>
      </c>
      <c r="I645" s="30">
        <f>H645/G645*100</f>
        <v>50</v>
      </c>
      <c r="J645" s="69"/>
      <c r="K645" s="2"/>
      <c r="L645" s="2"/>
    </row>
    <row r="646" spans="1:12" ht="12.75">
      <c r="A646" s="43" t="s">
        <v>2043</v>
      </c>
      <c r="B646" s="17" t="s">
        <v>2044</v>
      </c>
      <c r="C646" s="35">
        <v>6</v>
      </c>
      <c r="D646" s="36">
        <v>0</v>
      </c>
      <c r="E646" s="35">
        <f>C646-D646</f>
        <v>6</v>
      </c>
      <c r="F646" s="27" t="s">
        <v>4775</v>
      </c>
      <c r="G646" s="35">
        <v>4</v>
      </c>
      <c r="H646" s="36">
        <v>1</v>
      </c>
      <c r="I646" s="30">
        <f>H646/G646*100</f>
        <v>25</v>
      </c>
      <c r="J646" s="69"/>
      <c r="K646" s="2"/>
      <c r="L646" s="2"/>
    </row>
    <row r="647" spans="1:12" ht="12.75">
      <c r="A647" s="43" t="s">
        <v>812</v>
      </c>
      <c r="B647" s="17" t="s">
        <v>2045</v>
      </c>
      <c r="C647" s="35">
        <v>22</v>
      </c>
      <c r="D647" s="36">
        <v>4</v>
      </c>
      <c r="E647" s="35">
        <f>C647-D647</f>
        <v>18</v>
      </c>
      <c r="F647" s="27">
        <f>D647/C647</f>
        <v>0.18181818181818182</v>
      </c>
      <c r="G647" s="35">
        <v>36</v>
      </c>
      <c r="H647" s="36">
        <v>14</v>
      </c>
      <c r="I647" s="30">
        <f>H647/G647*100</f>
        <v>38.88888888888889</v>
      </c>
      <c r="J647" s="69"/>
      <c r="K647" s="2"/>
      <c r="L647" s="2"/>
    </row>
    <row r="648" spans="1:12" ht="12.75">
      <c r="A648" s="43" t="s">
        <v>534</v>
      </c>
      <c r="B648" s="17" t="s">
        <v>2046</v>
      </c>
      <c r="C648" s="35">
        <v>330</v>
      </c>
      <c r="D648" s="36">
        <v>2</v>
      </c>
      <c r="E648" s="35">
        <f>C648-D648</f>
        <v>328</v>
      </c>
      <c r="F648" s="27">
        <f>D648/C648</f>
        <v>0.006060606060606061</v>
      </c>
      <c r="G648" s="35">
        <v>497</v>
      </c>
      <c r="H648" s="36">
        <v>166</v>
      </c>
      <c r="I648" s="30">
        <f>H648/G648*100</f>
        <v>33.400402414486926</v>
      </c>
      <c r="J648" s="69"/>
      <c r="K648" s="2"/>
      <c r="L648" s="2"/>
    </row>
    <row r="649" spans="1:12" ht="12.75">
      <c r="A649" s="43" t="s">
        <v>535</v>
      </c>
      <c r="B649" s="17" t="s">
        <v>2047</v>
      </c>
      <c r="C649" s="35">
        <v>12</v>
      </c>
      <c r="D649" s="36">
        <v>0</v>
      </c>
      <c r="E649" s="35">
        <f>C649-D649</f>
        <v>12</v>
      </c>
      <c r="F649" s="27" t="s">
        <v>4775</v>
      </c>
      <c r="G649" s="35">
        <v>23</v>
      </c>
      <c r="H649" s="36">
        <v>10</v>
      </c>
      <c r="I649" s="30">
        <f>H649/G649*100</f>
        <v>43.47826086956522</v>
      </c>
      <c r="J649" s="69"/>
      <c r="K649" s="2"/>
      <c r="L649" s="2"/>
    </row>
    <row r="650" spans="1:12" ht="12.75">
      <c r="A650" s="43" t="s">
        <v>2048</v>
      </c>
      <c r="B650" s="17" t="s">
        <v>2049</v>
      </c>
      <c r="C650" s="35">
        <v>388</v>
      </c>
      <c r="D650" s="36">
        <v>66</v>
      </c>
      <c r="E650" s="35">
        <f>C650-D650</f>
        <v>322</v>
      </c>
      <c r="F650" s="27">
        <f>D650/C650</f>
        <v>0.17010309278350516</v>
      </c>
      <c r="G650" s="35">
        <v>618</v>
      </c>
      <c r="H650" s="36">
        <v>250</v>
      </c>
      <c r="I650" s="30">
        <f>H650/G650*100</f>
        <v>40.45307443365696</v>
      </c>
      <c r="J650" s="69"/>
      <c r="K650" s="2"/>
      <c r="L650" s="2"/>
    </row>
    <row r="651" spans="1:12" ht="12.75">
      <c r="A651" s="43" t="s">
        <v>2050</v>
      </c>
      <c r="B651" s="18" t="s">
        <v>2051</v>
      </c>
      <c r="C651" s="35">
        <v>4</v>
      </c>
      <c r="D651" s="36">
        <v>1</v>
      </c>
      <c r="E651" s="35">
        <f>C651-D651</f>
        <v>3</v>
      </c>
      <c r="F651" s="27">
        <f>D651/C651</f>
        <v>0.25</v>
      </c>
      <c r="G651" s="35">
        <v>11</v>
      </c>
      <c r="H651" s="36">
        <v>6</v>
      </c>
      <c r="I651" s="30">
        <f>H651/G651*100</f>
        <v>54.54545454545454</v>
      </c>
      <c r="J651" s="69"/>
      <c r="K651" s="2"/>
      <c r="L651" s="2"/>
    </row>
    <row r="652" spans="1:12" ht="12.75">
      <c r="A652" s="43" t="s">
        <v>602</v>
      </c>
      <c r="B652" s="17" t="s">
        <v>637</v>
      </c>
      <c r="C652" s="35">
        <v>742</v>
      </c>
      <c r="D652" s="36">
        <v>1112</v>
      </c>
      <c r="E652" s="35">
        <f>C652-D652</f>
        <v>-370</v>
      </c>
      <c r="F652" s="27">
        <f>D652/C652</f>
        <v>1.4986522911051212</v>
      </c>
      <c r="G652" s="35">
        <v>1077</v>
      </c>
      <c r="H652" s="36">
        <v>342</v>
      </c>
      <c r="I652" s="30">
        <f>H652/G652*100</f>
        <v>31.75487465181058</v>
      </c>
      <c r="J652" s="69"/>
      <c r="K652" s="2"/>
      <c r="L652" s="2"/>
    </row>
    <row r="653" spans="1:12" ht="12.75">
      <c r="A653" s="43" t="s">
        <v>2052</v>
      </c>
      <c r="B653" s="17" t="s">
        <v>371</v>
      </c>
      <c r="C653" s="35">
        <v>644</v>
      </c>
      <c r="D653" s="36">
        <v>350</v>
      </c>
      <c r="E653" s="35">
        <f>C653-D653</f>
        <v>294</v>
      </c>
      <c r="F653" s="27">
        <f>D653/C653</f>
        <v>0.5434782608695652</v>
      </c>
      <c r="G653" s="35">
        <v>935</v>
      </c>
      <c r="H653" s="36">
        <v>303</v>
      </c>
      <c r="I653" s="30">
        <f>H653/G653*100</f>
        <v>32.406417112299465</v>
      </c>
      <c r="J653" s="69"/>
      <c r="K653" s="2"/>
      <c r="L653" s="2"/>
    </row>
    <row r="654" spans="1:12" ht="12.75">
      <c r="A654" s="43" t="s">
        <v>2053</v>
      </c>
      <c r="B654" s="17" t="s">
        <v>2054</v>
      </c>
      <c r="C654" s="35">
        <v>169</v>
      </c>
      <c r="D654" s="36">
        <v>13</v>
      </c>
      <c r="E654" s="35">
        <f>C654-D654</f>
        <v>156</v>
      </c>
      <c r="F654" s="27">
        <f>D654/C654</f>
        <v>0.07692307692307693</v>
      </c>
      <c r="G654" s="35">
        <v>175</v>
      </c>
      <c r="H654" s="36">
        <v>33</v>
      </c>
      <c r="I654" s="30">
        <f>H654/G654*100</f>
        <v>18.857142857142858</v>
      </c>
      <c r="J654" s="69"/>
      <c r="K654" s="2"/>
      <c r="L654" s="2"/>
    </row>
    <row r="655" spans="1:12" ht="12.75">
      <c r="A655" s="43" t="s">
        <v>2055</v>
      </c>
      <c r="B655" s="17" t="s">
        <v>2056</v>
      </c>
      <c r="C655" s="35">
        <v>30</v>
      </c>
      <c r="D655" s="36">
        <v>0</v>
      </c>
      <c r="E655" s="35">
        <f>C655-D655</f>
        <v>30</v>
      </c>
      <c r="F655" s="27" t="s">
        <v>4775</v>
      </c>
      <c r="G655" s="35">
        <v>32</v>
      </c>
      <c r="H655" s="36">
        <v>7</v>
      </c>
      <c r="I655" s="30">
        <f>H655/G655*100</f>
        <v>21.875</v>
      </c>
      <c r="J655" s="69"/>
      <c r="K655" s="2"/>
      <c r="L655" s="2"/>
    </row>
    <row r="656" spans="1:12" ht="25.5">
      <c r="A656" s="43" t="s">
        <v>2057</v>
      </c>
      <c r="B656" s="17" t="s">
        <v>344</v>
      </c>
      <c r="C656" s="35">
        <v>56</v>
      </c>
      <c r="D656" s="36">
        <v>73</v>
      </c>
      <c r="E656" s="35">
        <f>C656-D656</f>
        <v>-17</v>
      </c>
      <c r="F656" s="27">
        <f>D656/C656</f>
        <v>1.3035714285714286</v>
      </c>
      <c r="G656" s="35">
        <v>58</v>
      </c>
      <c r="H656" s="36">
        <v>12</v>
      </c>
      <c r="I656" s="30">
        <f>H656/G656*100</f>
        <v>20.689655172413794</v>
      </c>
      <c r="J656" s="69"/>
      <c r="K656" s="2"/>
      <c r="L656" s="2"/>
    </row>
    <row r="657" spans="1:12" ht="12.75">
      <c r="A657" s="43" t="s">
        <v>2058</v>
      </c>
      <c r="B657" s="17" t="s">
        <v>2059</v>
      </c>
      <c r="C657" s="35">
        <v>34</v>
      </c>
      <c r="D657" s="36">
        <v>41</v>
      </c>
      <c r="E657" s="35">
        <f>C657-D657</f>
        <v>-7</v>
      </c>
      <c r="F657" s="27">
        <f>D657/C657</f>
        <v>1.2058823529411764</v>
      </c>
      <c r="G657" s="35">
        <v>50</v>
      </c>
      <c r="H657" s="36">
        <v>12</v>
      </c>
      <c r="I657" s="30">
        <f>H657/G657*100</f>
        <v>24</v>
      </c>
      <c r="J657" s="69"/>
      <c r="K657" s="2"/>
      <c r="L657" s="2"/>
    </row>
    <row r="658" spans="1:12" ht="16.5" customHeight="1">
      <c r="A658" s="43" t="s">
        <v>2060</v>
      </c>
      <c r="B658" s="17" t="s">
        <v>2061</v>
      </c>
      <c r="C658" s="35">
        <v>238</v>
      </c>
      <c r="D658" s="36">
        <v>433</v>
      </c>
      <c r="E658" s="35">
        <f>C658-D658</f>
        <v>-195</v>
      </c>
      <c r="F658" s="27">
        <f>D658/C658</f>
        <v>1.819327731092437</v>
      </c>
      <c r="G658" s="35">
        <v>167</v>
      </c>
      <c r="H658" s="36">
        <v>0</v>
      </c>
      <c r="I658" s="30">
        <f>H658/G658*100</f>
        <v>0</v>
      </c>
      <c r="J658" s="69"/>
      <c r="K658" s="2"/>
      <c r="L658" s="2"/>
    </row>
    <row r="659" spans="1:12" ht="12.75">
      <c r="A659" s="43" t="s">
        <v>2062</v>
      </c>
      <c r="B659" s="17" t="s">
        <v>2063</v>
      </c>
      <c r="C659" s="35">
        <v>5</v>
      </c>
      <c r="D659" s="36">
        <v>6</v>
      </c>
      <c r="E659" s="35">
        <f>C659-D659</f>
        <v>-1</v>
      </c>
      <c r="F659" s="27">
        <f>D659/C659</f>
        <v>1.2</v>
      </c>
      <c r="G659" s="35">
        <v>2</v>
      </c>
      <c r="H659" s="36">
        <v>0</v>
      </c>
      <c r="I659" s="30">
        <f>H659/G659*100</f>
        <v>0</v>
      </c>
      <c r="J659" s="69"/>
      <c r="K659" s="2"/>
      <c r="L659" s="2"/>
    </row>
    <row r="660" spans="1:12" ht="25.5">
      <c r="A660" s="43" t="s">
        <v>2064</v>
      </c>
      <c r="B660" s="17" t="s">
        <v>2065</v>
      </c>
      <c r="C660" s="35">
        <v>28</v>
      </c>
      <c r="D660" s="36">
        <v>110</v>
      </c>
      <c r="E660" s="35">
        <f>C660-D660</f>
        <v>-82</v>
      </c>
      <c r="F660" s="27">
        <f>D660/C660</f>
        <v>3.9285714285714284</v>
      </c>
      <c r="G660" s="35">
        <v>17</v>
      </c>
      <c r="H660" s="36">
        <v>0</v>
      </c>
      <c r="I660" s="30">
        <f>H660/G660*100</f>
        <v>0</v>
      </c>
      <c r="J660" s="69"/>
      <c r="K660" s="2"/>
      <c r="L660" s="2"/>
    </row>
    <row r="661" spans="1:12" ht="12.75">
      <c r="A661" s="43" t="s">
        <v>2066</v>
      </c>
      <c r="B661" s="17" t="s">
        <v>2067</v>
      </c>
      <c r="C661" s="35">
        <v>1</v>
      </c>
      <c r="D661" s="36">
        <v>7</v>
      </c>
      <c r="E661" s="35">
        <f>C661-D661</f>
        <v>-6</v>
      </c>
      <c r="F661" s="27">
        <f>D661/C661</f>
        <v>7</v>
      </c>
      <c r="G661" s="39" t="s">
        <v>4777</v>
      </c>
      <c r="H661" s="40" t="s">
        <v>4777</v>
      </c>
      <c r="I661" s="32" t="s">
        <v>4777</v>
      </c>
      <c r="J661" s="69"/>
      <c r="K661" s="2"/>
      <c r="L661" s="2"/>
    </row>
    <row r="662" spans="1:12" ht="12.75">
      <c r="A662" s="43" t="s">
        <v>536</v>
      </c>
      <c r="B662" s="17" t="s">
        <v>537</v>
      </c>
      <c r="C662" s="35">
        <v>89</v>
      </c>
      <c r="D662" s="36">
        <v>138</v>
      </c>
      <c r="E662" s="35">
        <f>C662-D662</f>
        <v>-49</v>
      </c>
      <c r="F662" s="27">
        <f>D662/C662</f>
        <v>1.550561797752809</v>
      </c>
      <c r="G662" s="35">
        <v>107</v>
      </c>
      <c r="H662" s="36">
        <v>27</v>
      </c>
      <c r="I662" s="30">
        <f>H662/G662*100</f>
        <v>25.233644859813083</v>
      </c>
      <c r="J662" s="69"/>
      <c r="K662" s="2"/>
      <c r="L662" s="2"/>
    </row>
    <row r="663" spans="1:12" ht="12.75">
      <c r="A663" s="43" t="s">
        <v>2068</v>
      </c>
      <c r="B663" s="17" t="s">
        <v>2069</v>
      </c>
      <c r="C663" s="35">
        <v>1</v>
      </c>
      <c r="D663" s="36">
        <v>0</v>
      </c>
      <c r="E663" s="35">
        <f>C663-D663</f>
        <v>1</v>
      </c>
      <c r="F663" s="27" t="s">
        <v>4775</v>
      </c>
      <c r="G663" s="35">
        <v>1</v>
      </c>
      <c r="H663" s="36">
        <v>0</v>
      </c>
      <c r="I663" s="30">
        <f>H663/G663*100</f>
        <v>0</v>
      </c>
      <c r="J663" s="69"/>
      <c r="K663" s="2"/>
      <c r="L663" s="2"/>
    </row>
    <row r="664" spans="1:12" ht="12.75">
      <c r="A664" s="43" t="s">
        <v>323</v>
      </c>
      <c r="B664" s="17" t="s">
        <v>2070</v>
      </c>
      <c r="C664" s="35">
        <v>10</v>
      </c>
      <c r="D664" s="36">
        <v>20</v>
      </c>
      <c r="E664" s="35">
        <f>C664-D664</f>
        <v>-10</v>
      </c>
      <c r="F664" s="27">
        <f>D664/C664</f>
        <v>2</v>
      </c>
      <c r="G664" s="35">
        <v>7</v>
      </c>
      <c r="H664" s="36">
        <v>0</v>
      </c>
      <c r="I664" s="30">
        <f>H664/G664*100</f>
        <v>0</v>
      </c>
      <c r="J664" s="69"/>
      <c r="K664" s="2"/>
      <c r="L664" s="2"/>
    </row>
    <row r="665" spans="1:12" ht="16.5" customHeight="1">
      <c r="A665" s="43" t="s">
        <v>403</v>
      </c>
      <c r="B665" s="18" t="s">
        <v>2071</v>
      </c>
      <c r="C665" s="35">
        <v>126</v>
      </c>
      <c r="D665" s="36">
        <v>57</v>
      </c>
      <c r="E665" s="35">
        <f>C665-D665</f>
        <v>69</v>
      </c>
      <c r="F665" s="27">
        <f>D665/C665</f>
        <v>0.4523809523809524</v>
      </c>
      <c r="G665" s="35">
        <v>147</v>
      </c>
      <c r="H665" s="36">
        <v>50</v>
      </c>
      <c r="I665" s="30">
        <f>H665/G665*100</f>
        <v>34.01360544217687</v>
      </c>
      <c r="J665" s="69"/>
      <c r="K665" s="2"/>
      <c r="L665" s="2"/>
    </row>
    <row r="666" spans="1:12" ht="15" customHeight="1">
      <c r="A666" s="43" t="s">
        <v>2072</v>
      </c>
      <c r="B666" s="17" t="s">
        <v>2073</v>
      </c>
      <c r="C666" s="35">
        <v>56</v>
      </c>
      <c r="D666" s="36">
        <v>74</v>
      </c>
      <c r="E666" s="35">
        <f>C666-D666</f>
        <v>-18</v>
      </c>
      <c r="F666" s="27">
        <f>D666/C666</f>
        <v>1.3214285714285714</v>
      </c>
      <c r="G666" s="35">
        <v>32</v>
      </c>
      <c r="H666" s="36">
        <v>0</v>
      </c>
      <c r="I666" s="30">
        <f>H666/G666*100</f>
        <v>0</v>
      </c>
      <c r="J666" s="69"/>
      <c r="K666" s="2"/>
      <c r="L666" s="2"/>
    </row>
    <row r="667" spans="1:12" ht="21" customHeight="1">
      <c r="A667" s="43" t="s">
        <v>291</v>
      </c>
      <c r="B667" s="17" t="s">
        <v>2074</v>
      </c>
      <c r="C667" s="35">
        <v>73</v>
      </c>
      <c r="D667" s="36">
        <v>31</v>
      </c>
      <c r="E667" s="35">
        <f>C667-D667</f>
        <v>42</v>
      </c>
      <c r="F667" s="27">
        <f>D667/C667</f>
        <v>0.4246575342465753</v>
      </c>
      <c r="G667" s="35">
        <v>140</v>
      </c>
      <c r="H667" s="36">
        <v>61</v>
      </c>
      <c r="I667" s="30">
        <f>H667/G667*100</f>
        <v>43.57142857142857</v>
      </c>
      <c r="J667" s="69"/>
      <c r="K667" s="2"/>
      <c r="L667" s="2"/>
    </row>
    <row r="668" spans="1:12" ht="14.25" customHeight="1">
      <c r="A668" s="43" t="s">
        <v>302</v>
      </c>
      <c r="B668" s="18" t="s">
        <v>2075</v>
      </c>
      <c r="C668" s="35">
        <v>1152</v>
      </c>
      <c r="D668" s="36">
        <v>408</v>
      </c>
      <c r="E668" s="35">
        <f>C668-D668</f>
        <v>744</v>
      </c>
      <c r="F668" s="27">
        <f>D668/C668</f>
        <v>0.3541666666666667</v>
      </c>
      <c r="G668" s="35">
        <v>1656</v>
      </c>
      <c r="H668" s="36">
        <v>576</v>
      </c>
      <c r="I668" s="30">
        <f>H668/G668*100</f>
        <v>34.78260869565217</v>
      </c>
      <c r="J668" s="69"/>
      <c r="K668" s="2"/>
      <c r="L668" s="2"/>
    </row>
    <row r="669" spans="1:12" ht="12.75">
      <c r="A669" s="43" t="s">
        <v>154</v>
      </c>
      <c r="B669" s="18" t="s">
        <v>2076</v>
      </c>
      <c r="C669" s="35">
        <v>1</v>
      </c>
      <c r="D669" s="36">
        <v>0</v>
      </c>
      <c r="E669" s="35">
        <f>C669-D669</f>
        <v>1</v>
      </c>
      <c r="F669" s="27" t="s">
        <v>4775</v>
      </c>
      <c r="G669" s="35">
        <v>1</v>
      </c>
      <c r="H669" s="36">
        <v>0</v>
      </c>
      <c r="I669" s="30">
        <f>H669/G669*100</f>
        <v>0</v>
      </c>
      <c r="J669" s="69"/>
      <c r="K669" s="2"/>
      <c r="L669" s="2"/>
    </row>
    <row r="670" spans="1:12" ht="14.25" customHeight="1">
      <c r="A670" s="43" t="s">
        <v>2077</v>
      </c>
      <c r="B670" s="18" t="s">
        <v>2078</v>
      </c>
      <c r="C670" s="35">
        <v>6</v>
      </c>
      <c r="D670" s="36">
        <v>5</v>
      </c>
      <c r="E670" s="35">
        <f>C670-D670</f>
        <v>1</v>
      </c>
      <c r="F670" s="27">
        <f>D670/C670</f>
        <v>0.8333333333333334</v>
      </c>
      <c r="G670" s="35">
        <v>10</v>
      </c>
      <c r="H670" s="36">
        <v>2</v>
      </c>
      <c r="I670" s="30">
        <f>H670/G670*100</f>
        <v>20</v>
      </c>
      <c r="J670" s="69"/>
      <c r="K670" s="2"/>
      <c r="L670" s="2"/>
    </row>
    <row r="671" spans="1:12" ht="12.75">
      <c r="A671" s="43" t="s">
        <v>2079</v>
      </c>
      <c r="B671" s="17" t="s">
        <v>2080</v>
      </c>
      <c r="C671" s="35">
        <v>13</v>
      </c>
      <c r="D671" s="36">
        <v>0</v>
      </c>
      <c r="E671" s="35">
        <f>C671-D671</f>
        <v>13</v>
      </c>
      <c r="F671" s="27" t="s">
        <v>4775</v>
      </c>
      <c r="G671" s="35">
        <v>25</v>
      </c>
      <c r="H671" s="36">
        <v>9</v>
      </c>
      <c r="I671" s="30">
        <f>H671/G671*100</f>
        <v>36</v>
      </c>
      <c r="J671" s="69"/>
      <c r="K671" s="2"/>
      <c r="L671" s="2"/>
    </row>
    <row r="672" spans="1:12" ht="25.5">
      <c r="A672" s="43" t="s">
        <v>2081</v>
      </c>
      <c r="B672" s="17" t="s">
        <v>2082</v>
      </c>
      <c r="C672" s="35">
        <v>1</v>
      </c>
      <c r="D672" s="36">
        <v>0</v>
      </c>
      <c r="E672" s="35">
        <f>C672-D672</f>
        <v>1</v>
      </c>
      <c r="F672" s="27" t="s">
        <v>4775</v>
      </c>
      <c r="G672" s="35">
        <v>1</v>
      </c>
      <c r="H672" s="36">
        <v>0</v>
      </c>
      <c r="I672" s="30">
        <f>H672/G672*100</f>
        <v>0</v>
      </c>
      <c r="J672" s="69"/>
      <c r="K672" s="2"/>
      <c r="L672" s="2"/>
    </row>
    <row r="673" spans="1:12" ht="25.5">
      <c r="A673" s="43" t="s">
        <v>2083</v>
      </c>
      <c r="B673" s="17" t="s">
        <v>2084</v>
      </c>
      <c r="C673" s="35">
        <v>1</v>
      </c>
      <c r="D673" s="36">
        <v>3</v>
      </c>
      <c r="E673" s="35">
        <f>C673-D673</f>
        <v>-2</v>
      </c>
      <c r="F673" s="27">
        <f>D673/C673</f>
        <v>3</v>
      </c>
      <c r="G673" s="35">
        <v>1</v>
      </c>
      <c r="H673" s="36">
        <v>0</v>
      </c>
      <c r="I673" s="30">
        <f>H673/G673*100</f>
        <v>0</v>
      </c>
      <c r="J673" s="69"/>
      <c r="K673" s="2"/>
      <c r="L673" s="2"/>
    </row>
    <row r="674" spans="1:12" ht="12.75">
      <c r="A674" s="43" t="s">
        <v>2085</v>
      </c>
      <c r="B674" s="17" t="s">
        <v>351</v>
      </c>
      <c r="C674" s="35">
        <v>11</v>
      </c>
      <c r="D674" s="36">
        <v>10</v>
      </c>
      <c r="E674" s="35">
        <f>C674-D674</f>
        <v>1</v>
      </c>
      <c r="F674" s="27">
        <f>D674/C674</f>
        <v>0.9090909090909091</v>
      </c>
      <c r="G674" s="35">
        <v>21</v>
      </c>
      <c r="H674" s="36">
        <v>6</v>
      </c>
      <c r="I674" s="30">
        <f>H674/G674*100</f>
        <v>28.57142857142857</v>
      </c>
      <c r="J674" s="69"/>
      <c r="K674" s="2"/>
      <c r="L674" s="2"/>
    </row>
    <row r="675" spans="1:12" ht="12.75">
      <c r="A675" s="43" t="s">
        <v>2086</v>
      </c>
      <c r="B675" s="17" t="s">
        <v>504</v>
      </c>
      <c r="C675" s="35">
        <v>100</v>
      </c>
      <c r="D675" s="36">
        <v>17</v>
      </c>
      <c r="E675" s="35">
        <f>C675-D675</f>
        <v>83</v>
      </c>
      <c r="F675" s="27">
        <f>D675/C675</f>
        <v>0.17</v>
      </c>
      <c r="G675" s="35">
        <v>154</v>
      </c>
      <c r="H675" s="36">
        <v>42</v>
      </c>
      <c r="I675" s="30">
        <f>H675/G675*100</f>
        <v>27.27272727272727</v>
      </c>
      <c r="J675" s="69"/>
      <c r="K675" s="2"/>
      <c r="L675" s="2"/>
    </row>
    <row r="676" spans="1:12" ht="12.75">
      <c r="A676" s="43" t="s">
        <v>2087</v>
      </c>
      <c r="B676" s="17" t="s">
        <v>2088</v>
      </c>
      <c r="C676" s="35">
        <v>11</v>
      </c>
      <c r="D676" s="36">
        <v>5</v>
      </c>
      <c r="E676" s="35">
        <f>C676-D676</f>
        <v>6</v>
      </c>
      <c r="F676" s="27">
        <f>D676/C676</f>
        <v>0.45454545454545453</v>
      </c>
      <c r="G676" s="35">
        <v>14</v>
      </c>
      <c r="H676" s="36">
        <v>4</v>
      </c>
      <c r="I676" s="30">
        <f>H676/G676*100</f>
        <v>28.57142857142857</v>
      </c>
      <c r="J676" s="69"/>
      <c r="K676" s="2"/>
      <c r="L676" s="2"/>
    </row>
    <row r="677" spans="1:12" ht="12.75">
      <c r="A677" s="43" t="s">
        <v>2089</v>
      </c>
      <c r="B677" s="17" t="s">
        <v>406</v>
      </c>
      <c r="C677" s="35">
        <v>6</v>
      </c>
      <c r="D677" s="36">
        <v>0</v>
      </c>
      <c r="E677" s="35">
        <f>C677-D677</f>
        <v>6</v>
      </c>
      <c r="F677" s="27" t="s">
        <v>4775</v>
      </c>
      <c r="G677" s="35">
        <v>3</v>
      </c>
      <c r="H677" s="36">
        <v>0</v>
      </c>
      <c r="I677" s="30">
        <f>H677/G677*100</f>
        <v>0</v>
      </c>
      <c r="J677" s="69"/>
      <c r="K677" s="2"/>
      <c r="L677" s="2"/>
    </row>
    <row r="678" spans="1:12" ht="12.75">
      <c r="A678" s="43" t="s">
        <v>303</v>
      </c>
      <c r="B678" s="17" t="s">
        <v>2090</v>
      </c>
      <c r="C678" s="35">
        <v>11</v>
      </c>
      <c r="D678" s="36">
        <v>12</v>
      </c>
      <c r="E678" s="35">
        <f>C678-D678</f>
        <v>-1</v>
      </c>
      <c r="F678" s="27">
        <f>D678/C678</f>
        <v>1.0909090909090908</v>
      </c>
      <c r="G678" s="35">
        <v>22</v>
      </c>
      <c r="H678" s="36">
        <v>7</v>
      </c>
      <c r="I678" s="30">
        <f>H678/G678*100</f>
        <v>31.818181818181817</v>
      </c>
      <c r="J678" s="69"/>
      <c r="K678" s="2"/>
      <c r="L678" s="2"/>
    </row>
    <row r="679" spans="1:12" ht="12.75">
      <c r="A679" s="43" t="s">
        <v>2091</v>
      </c>
      <c r="B679" s="17" t="s">
        <v>2092</v>
      </c>
      <c r="C679" s="35">
        <v>2</v>
      </c>
      <c r="D679" s="36">
        <v>2</v>
      </c>
      <c r="E679" s="35">
        <f>C679-D679</f>
        <v>0</v>
      </c>
      <c r="F679" s="27">
        <f>D679/C679</f>
        <v>1</v>
      </c>
      <c r="G679" s="35">
        <v>2</v>
      </c>
      <c r="H679" s="36">
        <v>0</v>
      </c>
      <c r="I679" s="30">
        <f>H679/G679*100</f>
        <v>0</v>
      </c>
      <c r="J679" s="69"/>
      <c r="K679" s="2"/>
      <c r="L679" s="2"/>
    </row>
    <row r="680" spans="1:12" ht="12.75">
      <c r="A680" s="43" t="s">
        <v>2093</v>
      </c>
      <c r="B680" s="17" t="s">
        <v>2094</v>
      </c>
      <c r="C680" s="35">
        <v>1</v>
      </c>
      <c r="D680" s="36">
        <v>0</v>
      </c>
      <c r="E680" s="35">
        <f>C680-D680</f>
        <v>1</v>
      </c>
      <c r="F680" s="27" t="s">
        <v>4775</v>
      </c>
      <c r="G680" s="35">
        <v>1</v>
      </c>
      <c r="H680" s="36">
        <v>0</v>
      </c>
      <c r="I680" s="30">
        <f>H680/G680*100</f>
        <v>0</v>
      </c>
      <c r="J680" s="69"/>
      <c r="K680" s="2"/>
      <c r="L680" s="2"/>
    </row>
    <row r="681" spans="1:12" ht="25.5">
      <c r="A681" s="43" t="s">
        <v>2095</v>
      </c>
      <c r="B681" s="17" t="s">
        <v>2096</v>
      </c>
      <c r="C681" s="35">
        <v>0</v>
      </c>
      <c r="D681" s="36">
        <v>1</v>
      </c>
      <c r="E681" s="35">
        <f>C681-D681</f>
        <v>-1</v>
      </c>
      <c r="F681" s="27" t="s">
        <v>4776</v>
      </c>
      <c r="G681" s="39" t="s">
        <v>4777</v>
      </c>
      <c r="H681" s="40" t="s">
        <v>4777</v>
      </c>
      <c r="I681" s="32" t="s">
        <v>4777</v>
      </c>
      <c r="J681" s="69"/>
      <c r="K681" s="2"/>
      <c r="L681" s="2"/>
    </row>
    <row r="682" spans="1:12" ht="12.75">
      <c r="A682" s="43" t="s">
        <v>2097</v>
      </c>
      <c r="B682" s="17" t="s">
        <v>2098</v>
      </c>
      <c r="C682" s="35">
        <v>2</v>
      </c>
      <c r="D682" s="36">
        <v>1</v>
      </c>
      <c r="E682" s="35">
        <f>C682-D682</f>
        <v>1</v>
      </c>
      <c r="F682" s="27">
        <f>D682/C682</f>
        <v>0.5</v>
      </c>
      <c r="G682" s="35">
        <v>1</v>
      </c>
      <c r="H682" s="36">
        <v>0</v>
      </c>
      <c r="I682" s="30">
        <f>H682/G682*100</f>
        <v>0</v>
      </c>
      <c r="J682" s="69"/>
      <c r="K682" s="2"/>
      <c r="L682" s="2"/>
    </row>
    <row r="683" spans="1:12" ht="25.5">
      <c r="A683" s="43" t="s">
        <v>538</v>
      </c>
      <c r="B683" s="17" t="s">
        <v>2099</v>
      </c>
      <c r="C683" s="35">
        <v>26</v>
      </c>
      <c r="D683" s="36">
        <v>9</v>
      </c>
      <c r="E683" s="35">
        <f>C683-D683</f>
        <v>17</v>
      </c>
      <c r="F683" s="27">
        <f>D683/C683</f>
        <v>0.34615384615384615</v>
      </c>
      <c r="G683" s="35">
        <v>22</v>
      </c>
      <c r="H683" s="36">
        <v>1</v>
      </c>
      <c r="I683" s="30">
        <f>H683/G683*100</f>
        <v>4.545454545454546</v>
      </c>
      <c r="J683" s="69"/>
      <c r="K683" s="2"/>
      <c r="L683" s="2"/>
    </row>
    <row r="684" spans="1:12" ht="12.75">
      <c r="A684" s="43" t="s">
        <v>2100</v>
      </c>
      <c r="B684" s="17" t="s">
        <v>2101</v>
      </c>
      <c r="C684" s="35">
        <v>1</v>
      </c>
      <c r="D684" s="36">
        <v>4</v>
      </c>
      <c r="E684" s="35">
        <f>C684-D684</f>
        <v>-3</v>
      </c>
      <c r="F684" s="27">
        <f>D684/C684</f>
        <v>4</v>
      </c>
      <c r="G684" s="35">
        <v>1</v>
      </c>
      <c r="H684" s="36">
        <v>0</v>
      </c>
      <c r="I684" s="30">
        <f>H684/G684*100</f>
        <v>0</v>
      </c>
      <c r="J684" s="69"/>
      <c r="K684" s="2"/>
      <c r="L684" s="2"/>
    </row>
    <row r="685" spans="1:12" ht="12.75">
      <c r="A685" s="43" t="s">
        <v>246</v>
      </c>
      <c r="B685" s="17" t="s">
        <v>2102</v>
      </c>
      <c r="C685" s="35">
        <v>141</v>
      </c>
      <c r="D685" s="36">
        <v>106</v>
      </c>
      <c r="E685" s="35">
        <f>C685-D685</f>
        <v>35</v>
      </c>
      <c r="F685" s="27">
        <f>D685/C685</f>
        <v>0.75177304964539</v>
      </c>
      <c r="G685" s="35">
        <v>122</v>
      </c>
      <c r="H685" s="36">
        <v>25</v>
      </c>
      <c r="I685" s="30">
        <f>H685/G685*100</f>
        <v>20.491803278688526</v>
      </c>
      <c r="J685" s="69"/>
      <c r="K685" s="2"/>
      <c r="L685" s="2"/>
    </row>
    <row r="686" spans="1:12" ht="12.75">
      <c r="A686" s="43" t="s">
        <v>1127</v>
      </c>
      <c r="B686" s="17" t="s">
        <v>1126</v>
      </c>
      <c r="C686" s="35">
        <v>744</v>
      </c>
      <c r="D686" s="36">
        <v>161</v>
      </c>
      <c r="E686" s="35">
        <f>C686-D686</f>
        <v>583</v>
      </c>
      <c r="F686" s="27">
        <f>D686/C686</f>
        <v>0.2163978494623656</v>
      </c>
      <c r="G686" s="35">
        <v>1064</v>
      </c>
      <c r="H686" s="36">
        <v>341</v>
      </c>
      <c r="I686" s="30">
        <f>H686/G686*100</f>
        <v>32.04887218045113</v>
      </c>
      <c r="J686" s="69"/>
      <c r="K686" s="2"/>
      <c r="L686" s="2"/>
    </row>
    <row r="687" spans="1:12" ht="26.25" customHeight="1">
      <c r="A687" s="43" t="s">
        <v>324</v>
      </c>
      <c r="B687" s="17" t="s">
        <v>4587</v>
      </c>
      <c r="C687" s="35">
        <v>7</v>
      </c>
      <c r="D687" s="36">
        <v>0</v>
      </c>
      <c r="E687" s="35">
        <f>C687-D687</f>
        <v>7</v>
      </c>
      <c r="F687" s="27" t="s">
        <v>4775</v>
      </c>
      <c r="G687" s="35">
        <v>8</v>
      </c>
      <c r="H687" s="36">
        <v>0</v>
      </c>
      <c r="I687" s="30">
        <f>H687/G687*100</f>
        <v>0</v>
      </c>
      <c r="J687" s="69"/>
      <c r="K687" s="2"/>
      <c r="L687" s="2"/>
    </row>
    <row r="688" spans="1:12" ht="12.75">
      <c r="A688" s="43" t="s">
        <v>2103</v>
      </c>
      <c r="B688" s="17" t="s">
        <v>2104</v>
      </c>
      <c r="C688" s="35">
        <v>25</v>
      </c>
      <c r="D688" s="36">
        <v>4</v>
      </c>
      <c r="E688" s="35">
        <f>C688-D688</f>
        <v>21</v>
      </c>
      <c r="F688" s="27">
        <f>D688/C688</f>
        <v>0.16</v>
      </c>
      <c r="G688" s="35">
        <v>30</v>
      </c>
      <c r="H688" s="36">
        <v>6</v>
      </c>
      <c r="I688" s="30">
        <f>H688/G688*100</f>
        <v>20</v>
      </c>
      <c r="J688" s="69"/>
      <c r="K688" s="2"/>
      <c r="L688" s="2"/>
    </row>
    <row r="689" spans="1:12" ht="13.5" customHeight="1">
      <c r="A689" s="43" t="s">
        <v>2105</v>
      </c>
      <c r="B689" s="17" t="s">
        <v>2106</v>
      </c>
      <c r="C689" s="35">
        <v>9</v>
      </c>
      <c r="D689" s="36">
        <v>0</v>
      </c>
      <c r="E689" s="35">
        <f>C689-D689</f>
        <v>9</v>
      </c>
      <c r="F689" s="27" t="s">
        <v>4775</v>
      </c>
      <c r="G689" s="35">
        <v>34</v>
      </c>
      <c r="H689" s="36">
        <v>15</v>
      </c>
      <c r="I689" s="30">
        <f>H689/G689*100</f>
        <v>44.11764705882353</v>
      </c>
      <c r="J689" s="69"/>
      <c r="K689" s="2"/>
      <c r="L689" s="2"/>
    </row>
    <row r="690" spans="1:12" ht="12.75">
      <c r="A690" s="43" t="s">
        <v>2107</v>
      </c>
      <c r="B690" s="17" t="s">
        <v>2108</v>
      </c>
      <c r="C690" s="35">
        <v>1089</v>
      </c>
      <c r="D690" s="36">
        <v>96</v>
      </c>
      <c r="E690" s="35">
        <f>C690-D690</f>
        <v>993</v>
      </c>
      <c r="F690" s="27">
        <f>D690/C690</f>
        <v>0.0881542699724518</v>
      </c>
      <c r="G690" s="35">
        <v>673</v>
      </c>
      <c r="H690" s="36">
        <v>32</v>
      </c>
      <c r="I690" s="30">
        <f>H690/G690*100</f>
        <v>4.75482912332838</v>
      </c>
      <c r="J690" s="69"/>
      <c r="K690" s="2"/>
      <c r="L690" s="2"/>
    </row>
    <row r="691" spans="1:12" ht="12.75">
      <c r="A691" s="43" t="s">
        <v>562</v>
      </c>
      <c r="B691" s="17" t="s">
        <v>2109</v>
      </c>
      <c r="C691" s="35">
        <v>2976</v>
      </c>
      <c r="D691" s="36">
        <v>1640</v>
      </c>
      <c r="E691" s="35">
        <f>C691-D691</f>
        <v>1336</v>
      </c>
      <c r="F691" s="27">
        <f>D691/C691</f>
        <v>0.5510752688172043</v>
      </c>
      <c r="G691" s="35">
        <v>3111</v>
      </c>
      <c r="H691" s="36">
        <v>502</v>
      </c>
      <c r="I691" s="30">
        <f>H691/G691*100</f>
        <v>16.13629058180649</v>
      </c>
      <c r="J691" s="69"/>
      <c r="K691" s="2"/>
      <c r="L691" s="2"/>
    </row>
    <row r="692" spans="1:12" ht="12.75">
      <c r="A692" s="43" t="s">
        <v>2110</v>
      </c>
      <c r="B692" s="17" t="s">
        <v>2111</v>
      </c>
      <c r="C692" s="35">
        <v>2</v>
      </c>
      <c r="D692" s="36">
        <v>0</v>
      </c>
      <c r="E692" s="35">
        <f>C692-D692</f>
        <v>2</v>
      </c>
      <c r="F692" s="27" t="s">
        <v>4775</v>
      </c>
      <c r="G692" s="35">
        <v>5</v>
      </c>
      <c r="H692" s="36">
        <v>2</v>
      </c>
      <c r="I692" s="30">
        <f>H692/G692*100</f>
        <v>40</v>
      </c>
      <c r="J692" s="69"/>
      <c r="K692" s="2"/>
      <c r="L692" s="2"/>
    </row>
    <row r="693" spans="1:12" ht="12.75">
      <c r="A693" s="43" t="s">
        <v>278</v>
      </c>
      <c r="B693" s="17" t="s">
        <v>279</v>
      </c>
      <c r="C693" s="35">
        <v>77</v>
      </c>
      <c r="D693" s="36">
        <v>262</v>
      </c>
      <c r="E693" s="35">
        <f>C693-D693</f>
        <v>-185</v>
      </c>
      <c r="F693" s="27">
        <f>D693/C693</f>
        <v>3.4025974025974026</v>
      </c>
      <c r="G693" s="35">
        <v>73</v>
      </c>
      <c r="H693" s="36">
        <v>19</v>
      </c>
      <c r="I693" s="30">
        <f>H693/G693*100</f>
        <v>26.027397260273972</v>
      </c>
      <c r="J693" s="69"/>
      <c r="K693" s="2"/>
      <c r="L693" s="2"/>
    </row>
    <row r="694" spans="1:12" ht="15.75">
      <c r="A694" s="43" t="s">
        <v>2112</v>
      </c>
      <c r="B694" s="17" t="s">
        <v>4588</v>
      </c>
      <c r="C694" s="35">
        <v>141</v>
      </c>
      <c r="D694" s="36">
        <v>8</v>
      </c>
      <c r="E694" s="35">
        <f>C694-D694</f>
        <v>133</v>
      </c>
      <c r="F694" s="27">
        <f>D694/C694</f>
        <v>0.05673758865248227</v>
      </c>
      <c r="G694" s="35">
        <v>290</v>
      </c>
      <c r="H694" s="36">
        <v>117</v>
      </c>
      <c r="I694" s="30">
        <f>H694/G694*100</f>
        <v>40.3448275862069</v>
      </c>
      <c r="J694" s="69"/>
      <c r="K694" s="2"/>
      <c r="L694" s="2"/>
    </row>
    <row r="695" spans="1:12" ht="12.75">
      <c r="A695" s="43" t="s">
        <v>2113</v>
      </c>
      <c r="B695" s="17" t="s">
        <v>2114</v>
      </c>
      <c r="C695" s="35">
        <v>17</v>
      </c>
      <c r="D695" s="36">
        <v>3</v>
      </c>
      <c r="E695" s="35">
        <f>C695-D695</f>
        <v>14</v>
      </c>
      <c r="F695" s="27">
        <f>D695/C695</f>
        <v>0.17647058823529413</v>
      </c>
      <c r="G695" s="35">
        <v>25</v>
      </c>
      <c r="H695" s="36">
        <v>6</v>
      </c>
      <c r="I695" s="30">
        <f>H695/G695*100</f>
        <v>24</v>
      </c>
      <c r="J695" s="69"/>
      <c r="K695" s="2"/>
      <c r="L695" s="2"/>
    </row>
    <row r="696" spans="1:12" ht="15.75">
      <c r="A696" s="43" t="s">
        <v>703</v>
      </c>
      <c r="B696" s="17" t="s">
        <v>4589</v>
      </c>
      <c r="C696" s="35">
        <v>286</v>
      </c>
      <c r="D696" s="36">
        <v>37</v>
      </c>
      <c r="E696" s="35">
        <f>C696-D696</f>
        <v>249</v>
      </c>
      <c r="F696" s="27">
        <f>D696/C696</f>
        <v>0.12937062937062938</v>
      </c>
      <c r="G696" s="35">
        <v>446</v>
      </c>
      <c r="H696" s="36">
        <v>157</v>
      </c>
      <c r="I696" s="30">
        <f>H696/G696*100</f>
        <v>35.2017937219731</v>
      </c>
      <c r="J696" s="69"/>
      <c r="K696" s="2"/>
      <c r="L696" s="2"/>
    </row>
    <row r="697" spans="1:12" ht="12.75">
      <c r="A697" s="43" t="s">
        <v>705</v>
      </c>
      <c r="B697" s="17" t="s">
        <v>707</v>
      </c>
      <c r="C697" s="35">
        <v>10</v>
      </c>
      <c r="D697" s="36">
        <v>5</v>
      </c>
      <c r="E697" s="35">
        <f>C697-D697</f>
        <v>5</v>
      </c>
      <c r="F697" s="27">
        <f>D697/C697</f>
        <v>0.5</v>
      </c>
      <c r="G697" s="35">
        <v>13</v>
      </c>
      <c r="H697" s="36">
        <v>2</v>
      </c>
      <c r="I697" s="30">
        <f>H697/G697*100</f>
        <v>15.384615384615385</v>
      </c>
      <c r="J697" s="69"/>
      <c r="K697" s="2"/>
      <c r="L697" s="2"/>
    </row>
    <row r="698" spans="1:12" ht="12.75">
      <c r="A698" s="43" t="s">
        <v>2115</v>
      </c>
      <c r="B698" s="17" t="s">
        <v>2116</v>
      </c>
      <c r="C698" s="35">
        <v>3</v>
      </c>
      <c r="D698" s="36">
        <v>0</v>
      </c>
      <c r="E698" s="35">
        <f>C698-D698</f>
        <v>3</v>
      </c>
      <c r="F698" s="27" t="s">
        <v>4775</v>
      </c>
      <c r="G698" s="35">
        <v>6</v>
      </c>
      <c r="H698" s="36">
        <v>1</v>
      </c>
      <c r="I698" s="30">
        <f>H698/G698*100</f>
        <v>16.666666666666664</v>
      </c>
      <c r="J698" s="69"/>
      <c r="K698" s="2"/>
      <c r="L698" s="2"/>
    </row>
    <row r="699" spans="1:12" ht="12.75">
      <c r="A699" s="43" t="s">
        <v>2117</v>
      </c>
      <c r="B699" s="17" t="s">
        <v>1035</v>
      </c>
      <c r="C699" s="35">
        <v>54</v>
      </c>
      <c r="D699" s="36">
        <v>3</v>
      </c>
      <c r="E699" s="35">
        <f>C699-D699</f>
        <v>51</v>
      </c>
      <c r="F699" s="27">
        <f>D699/C699</f>
        <v>0.05555555555555555</v>
      </c>
      <c r="G699" s="35">
        <v>101</v>
      </c>
      <c r="H699" s="36">
        <v>48</v>
      </c>
      <c r="I699" s="30">
        <f>H699/G699*100</f>
        <v>47.524752475247524</v>
      </c>
      <c r="J699" s="69"/>
      <c r="K699" s="2"/>
      <c r="L699" s="2"/>
    </row>
    <row r="700" spans="1:12" ht="12.75">
      <c r="A700" s="43" t="s">
        <v>2118</v>
      </c>
      <c r="B700" s="17" t="s">
        <v>822</v>
      </c>
      <c r="C700" s="35">
        <v>82</v>
      </c>
      <c r="D700" s="36">
        <v>4</v>
      </c>
      <c r="E700" s="35">
        <f>C700-D700</f>
        <v>78</v>
      </c>
      <c r="F700" s="27">
        <f>D700/C700</f>
        <v>0.04878048780487805</v>
      </c>
      <c r="G700" s="35">
        <v>82</v>
      </c>
      <c r="H700" s="36">
        <v>18</v>
      </c>
      <c r="I700" s="30">
        <f>H700/G700*100</f>
        <v>21.951219512195124</v>
      </c>
      <c r="J700" s="69"/>
      <c r="K700" s="2"/>
      <c r="L700" s="2"/>
    </row>
    <row r="701" spans="1:12" ht="15.75">
      <c r="A701" s="43" t="s">
        <v>2119</v>
      </c>
      <c r="B701" s="17" t="s">
        <v>4590</v>
      </c>
      <c r="C701" s="35">
        <v>21206</v>
      </c>
      <c r="D701" s="36">
        <v>1353</v>
      </c>
      <c r="E701" s="35">
        <f>C701-D701</f>
        <v>19853</v>
      </c>
      <c r="F701" s="27">
        <f>D701/C701</f>
        <v>0.06380269734980666</v>
      </c>
      <c r="G701" s="35">
        <v>34288</v>
      </c>
      <c r="H701" s="36">
        <v>10552</v>
      </c>
      <c r="I701" s="30">
        <f>H701/G701*100</f>
        <v>30.774615025664954</v>
      </c>
      <c r="J701" s="69"/>
      <c r="K701" s="2"/>
      <c r="L701" s="2"/>
    </row>
    <row r="702" spans="1:12" ht="12.75">
      <c r="A702" s="43" t="s">
        <v>2120</v>
      </c>
      <c r="B702" s="17" t="s">
        <v>2121</v>
      </c>
      <c r="C702" s="35">
        <v>1003</v>
      </c>
      <c r="D702" s="36">
        <v>445</v>
      </c>
      <c r="E702" s="35">
        <f>C702-D702</f>
        <v>558</v>
      </c>
      <c r="F702" s="27">
        <f>D702/C702</f>
        <v>0.4436689930209372</v>
      </c>
      <c r="G702" s="35">
        <v>1508</v>
      </c>
      <c r="H702" s="36">
        <v>508</v>
      </c>
      <c r="I702" s="30">
        <f>H702/G702*100</f>
        <v>33.687002652519894</v>
      </c>
      <c r="J702" s="69"/>
      <c r="K702" s="2"/>
      <c r="L702" s="2"/>
    </row>
    <row r="703" spans="1:12" ht="12.75">
      <c r="A703" s="43" t="s">
        <v>501</v>
      </c>
      <c r="B703" s="17" t="s">
        <v>2122</v>
      </c>
      <c r="C703" s="35">
        <v>68</v>
      </c>
      <c r="D703" s="36">
        <v>2</v>
      </c>
      <c r="E703" s="35">
        <f>C703-D703</f>
        <v>66</v>
      </c>
      <c r="F703" s="27">
        <f>D703/C703</f>
        <v>0.029411764705882353</v>
      </c>
      <c r="G703" s="35">
        <v>66</v>
      </c>
      <c r="H703" s="36">
        <v>16</v>
      </c>
      <c r="I703" s="30">
        <f>H703/G703*100</f>
        <v>24.242424242424242</v>
      </c>
      <c r="J703" s="69"/>
      <c r="K703" s="2"/>
      <c r="L703" s="2"/>
    </row>
    <row r="704" spans="1:12" ht="12.75">
      <c r="A704" s="43" t="s">
        <v>2123</v>
      </c>
      <c r="B704" s="17" t="s">
        <v>2124</v>
      </c>
      <c r="C704" s="35">
        <v>30</v>
      </c>
      <c r="D704" s="36">
        <v>0</v>
      </c>
      <c r="E704" s="35">
        <f>C704-D704</f>
        <v>30</v>
      </c>
      <c r="F704" s="27" t="s">
        <v>4775</v>
      </c>
      <c r="G704" s="35">
        <v>22</v>
      </c>
      <c r="H704" s="36">
        <v>2</v>
      </c>
      <c r="I704" s="30">
        <f>H704/G704*100</f>
        <v>9.090909090909092</v>
      </c>
      <c r="J704" s="69"/>
      <c r="K704" s="2"/>
      <c r="L704" s="2"/>
    </row>
    <row r="705" spans="1:12" ht="12.75">
      <c r="A705" s="43" t="s">
        <v>2125</v>
      </c>
      <c r="B705" s="17" t="s">
        <v>2126</v>
      </c>
      <c r="C705" s="35">
        <v>4302</v>
      </c>
      <c r="D705" s="36">
        <v>2714</v>
      </c>
      <c r="E705" s="35">
        <f>C705-D705</f>
        <v>1588</v>
      </c>
      <c r="F705" s="27">
        <f>D705/C705</f>
        <v>0.6308693630869363</v>
      </c>
      <c r="G705" s="35">
        <v>6412</v>
      </c>
      <c r="H705" s="36">
        <v>2077</v>
      </c>
      <c r="I705" s="30">
        <f>H705/G705*100</f>
        <v>32.39238927011853</v>
      </c>
      <c r="J705" s="69"/>
      <c r="K705" s="2"/>
      <c r="L705" s="2"/>
    </row>
    <row r="706" spans="1:12" ht="15.75">
      <c r="A706" s="43" t="s">
        <v>2127</v>
      </c>
      <c r="B706" s="17" t="s">
        <v>4591</v>
      </c>
      <c r="C706" s="35">
        <v>14184</v>
      </c>
      <c r="D706" s="36">
        <v>873</v>
      </c>
      <c r="E706" s="35">
        <f>C706-D706</f>
        <v>13311</v>
      </c>
      <c r="F706" s="27">
        <f>D706/C706</f>
        <v>0.061548223350253804</v>
      </c>
      <c r="G706" s="35">
        <v>15163</v>
      </c>
      <c r="H706" s="36">
        <v>1825</v>
      </c>
      <c r="I706" s="30">
        <f>H706/G706*100</f>
        <v>12.035876805381521</v>
      </c>
      <c r="J706" s="69"/>
      <c r="K706" s="2"/>
      <c r="L706" s="2"/>
    </row>
    <row r="707" spans="1:12" ht="15.75">
      <c r="A707" s="43" t="s">
        <v>2128</v>
      </c>
      <c r="B707" s="17" t="s">
        <v>4592</v>
      </c>
      <c r="C707" s="35">
        <v>22644</v>
      </c>
      <c r="D707" s="36">
        <v>5371</v>
      </c>
      <c r="E707" s="35">
        <f>C707-D707</f>
        <v>17273</v>
      </c>
      <c r="F707" s="27">
        <f>D707/C707</f>
        <v>0.23719307542836954</v>
      </c>
      <c r="G707" s="35">
        <v>31804</v>
      </c>
      <c r="H707" s="36">
        <v>8700</v>
      </c>
      <c r="I707" s="30">
        <f>H707/G707*100</f>
        <v>27.355049679285624</v>
      </c>
      <c r="J707" s="69"/>
      <c r="K707" s="2"/>
      <c r="L707" s="2"/>
    </row>
    <row r="708" spans="1:12" ht="12.75">
      <c r="A708" s="43" t="s">
        <v>2129</v>
      </c>
      <c r="B708" s="17" t="s">
        <v>261</v>
      </c>
      <c r="C708" s="35">
        <v>933</v>
      </c>
      <c r="D708" s="36">
        <v>6</v>
      </c>
      <c r="E708" s="35">
        <f>C708-D708</f>
        <v>927</v>
      </c>
      <c r="F708" s="27">
        <f>D708/C708</f>
        <v>0.006430868167202572</v>
      </c>
      <c r="G708" s="35">
        <v>790</v>
      </c>
      <c r="H708" s="36">
        <v>68</v>
      </c>
      <c r="I708" s="30">
        <f>H708/G708*100</f>
        <v>8.60759493670886</v>
      </c>
      <c r="J708" s="69"/>
      <c r="K708" s="2"/>
      <c r="L708" s="2"/>
    </row>
    <row r="709" spans="1:12" ht="12.75">
      <c r="A709" s="43" t="s">
        <v>2130</v>
      </c>
      <c r="B709" s="17" t="s">
        <v>2131</v>
      </c>
      <c r="C709" s="35">
        <v>10</v>
      </c>
      <c r="D709" s="36">
        <v>2</v>
      </c>
      <c r="E709" s="35">
        <f>C709-D709</f>
        <v>8</v>
      </c>
      <c r="F709" s="27">
        <f>D709/C709</f>
        <v>0.2</v>
      </c>
      <c r="G709" s="35">
        <v>12</v>
      </c>
      <c r="H709" s="36">
        <v>6</v>
      </c>
      <c r="I709" s="30">
        <f>H709/G709*100</f>
        <v>50</v>
      </c>
      <c r="J709" s="69"/>
      <c r="K709" s="2"/>
      <c r="L709" s="2"/>
    </row>
    <row r="710" spans="1:12" ht="12.75">
      <c r="A710" s="43" t="s">
        <v>2132</v>
      </c>
      <c r="B710" s="17" t="s">
        <v>2133</v>
      </c>
      <c r="C710" s="35">
        <v>160</v>
      </c>
      <c r="D710" s="36">
        <v>487</v>
      </c>
      <c r="E710" s="35">
        <f>C710-D710</f>
        <v>-327</v>
      </c>
      <c r="F710" s="27">
        <f>D710/C710</f>
        <v>3.04375</v>
      </c>
      <c r="G710" s="35">
        <v>133</v>
      </c>
      <c r="H710" s="36">
        <v>22</v>
      </c>
      <c r="I710" s="30">
        <f>H710/G710*100</f>
        <v>16.541353383458645</v>
      </c>
      <c r="J710" s="69"/>
      <c r="K710" s="2"/>
      <c r="L710" s="2"/>
    </row>
    <row r="711" spans="1:12" ht="15.75">
      <c r="A711" s="43" t="s">
        <v>2134</v>
      </c>
      <c r="B711" s="17" t="s">
        <v>4593</v>
      </c>
      <c r="C711" s="35">
        <v>331</v>
      </c>
      <c r="D711" s="36">
        <v>18</v>
      </c>
      <c r="E711" s="35">
        <f>C711-D711</f>
        <v>313</v>
      </c>
      <c r="F711" s="27">
        <f>D711/C711</f>
        <v>0.054380664652567974</v>
      </c>
      <c r="G711" s="35">
        <v>616</v>
      </c>
      <c r="H711" s="36">
        <v>215</v>
      </c>
      <c r="I711" s="30">
        <f>H711/G711*100</f>
        <v>34.9025974025974</v>
      </c>
      <c r="J711" s="69"/>
      <c r="K711" s="2"/>
      <c r="L711" s="2"/>
    </row>
    <row r="712" spans="1:12" ht="12.75">
      <c r="A712" s="43" t="s">
        <v>379</v>
      </c>
      <c r="B712" s="17" t="s">
        <v>2135</v>
      </c>
      <c r="C712" s="35">
        <v>9</v>
      </c>
      <c r="D712" s="36">
        <v>19</v>
      </c>
      <c r="E712" s="35">
        <f>C712-D712</f>
        <v>-10</v>
      </c>
      <c r="F712" s="27">
        <f>D712/C712</f>
        <v>2.111111111111111</v>
      </c>
      <c r="G712" s="35">
        <v>10</v>
      </c>
      <c r="H712" s="36">
        <v>0</v>
      </c>
      <c r="I712" s="30">
        <f>H712/G712*100</f>
        <v>0</v>
      </c>
      <c r="J712" s="69"/>
      <c r="K712" s="2"/>
      <c r="L712" s="2"/>
    </row>
    <row r="713" spans="1:12" ht="12.75">
      <c r="A713" s="43" t="s">
        <v>380</v>
      </c>
      <c r="B713" s="17" t="s">
        <v>2136</v>
      </c>
      <c r="C713" s="35">
        <v>20</v>
      </c>
      <c r="D713" s="36">
        <v>35</v>
      </c>
      <c r="E713" s="35">
        <f>C713-D713</f>
        <v>-15</v>
      </c>
      <c r="F713" s="27">
        <f>D713/C713</f>
        <v>1.75</v>
      </c>
      <c r="G713" s="35">
        <v>13</v>
      </c>
      <c r="H713" s="36">
        <v>0</v>
      </c>
      <c r="I713" s="30">
        <f>H713/G713*100</f>
        <v>0</v>
      </c>
      <c r="J713" s="69"/>
      <c r="K713" s="2"/>
      <c r="L713" s="2"/>
    </row>
    <row r="714" spans="1:12" ht="12.75">
      <c r="A714" s="43" t="s">
        <v>280</v>
      </c>
      <c r="B714" s="17" t="s">
        <v>281</v>
      </c>
      <c r="C714" s="35">
        <v>53</v>
      </c>
      <c r="D714" s="36">
        <v>29</v>
      </c>
      <c r="E714" s="35">
        <f>C714-D714</f>
        <v>24</v>
      </c>
      <c r="F714" s="27">
        <f>D714/C714</f>
        <v>0.5471698113207547</v>
      </c>
      <c r="G714" s="35">
        <v>64</v>
      </c>
      <c r="H714" s="36">
        <v>18</v>
      </c>
      <c r="I714" s="30">
        <f>H714/G714*100</f>
        <v>28.125</v>
      </c>
      <c r="J714" s="69"/>
      <c r="K714" s="2"/>
      <c r="L714" s="2"/>
    </row>
    <row r="715" spans="1:12" ht="12.75">
      <c r="A715" s="43" t="s">
        <v>264</v>
      </c>
      <c r="B715" s="17" t="s">
        <v>265</v>
      </c>
      <c r="C715" s="35">
        <v>1144</v>
      </c>
      <c r="D715" s="36">
        <v>410</v>
      </c>
      <c r="E715" s="35">
        <f>C715-D715</f>
        <v>734</v>
      </c>
      <c r="F715" s="27">
        <f>D715/C715</f>
        <v>0.3583916083916084</v>
      </c>
      <c r="G715" s="35">
        <v>1852</v>
      </c>
      <c r="H715" s="36">
        <v>670</v>
      </c>
      <c r="I715" s="30">
        <f>H715/G715*100</f>
        <v>36.17710583153348</v>
      </c>
      <c r="J715" s="69"/>
      <c r="K715" s="2"/>
      <c r="L715" s="2"/>
    </row>
    <row r="716" spans="1:12" ht="12.75">
      <c r="A716" s="43" t="s">
        <v>386</v>
      </c>
      <c r="B716" s="17" t="s">
        <v>436</v>
      </c>
      <c r="C716" s="35">
        <v>39</v>
      </c>
      <c r="D716" s="36">
        <v>16</v>
      </c>
      <c r="E716" s="35">
        <f>C716-D716</f>
        <v>23</v>
      </c>
      <c r="F716" s="27">
        <f>D716/C716</f>
        <v>0.41025641025641024</v>
      </c>
      <c r="G716" s="35">
        <v>71</v>
      </c>
      <c r="H716" s="36">
        <v>29</v>
      </c>
      <c r="I716" s="30">
        <f>H716/G716*100</f>
        <v>40.845070422535215</v>
      </c>
      <c r="J716" s="69"/>
      <c r="K716" s="2"/>
      <c r="L716" s="2"/>
    </row>
    <row r="717" spans="1:12" ht="12.75">
      <c r="A717" s="43" t="s">
        <v>382</v>
      </c>
      <c r="B717" s="17" t="s">
        <v>2137</v>
      </c>
      <c r="C717" s="35">
        <v>4</v>
      </c>
      <c r="D717" s="36">
        <v>6</v>
      </c>
      <c r="E717" s="35">
        <f>C717-D717</f>
        <v>-2</v>
      </c>
      <c r="F717" s="27">
        <f>D717/C717</f>
        <v>1.5</v>
      </c>
      <c r="G717" s="35">
        <v>4</v>
      </c>
      <c r="H717" s="36">
        <v>0</v>
      </c>
      <c r="I717" s="30">
        <f>H717/G717*100</f>
        <v>0</v>
      </c>
      <c r="J717" s="69"/>
      <c r="K717" s="2"/>
      <c r="L717" s="2"/>
    </row>
    <row r="718" spans="1:12" ht="12.75">
      <c r="A718" s="43" t="s">
        <v>2138</v>
      </c>
      <c r="B718" s="17" t="s">
        <v>2139</v>
      </c>
      <c r="C718" s="35">
        <v>12</v>
      </c>
      <c r="D718" s="36">
        <v>26</v>
      </c>
      <c r="E718" s="35">
        <f>C718-D718</f>
        <v>-14</v>
      </c>
      <c r="F718" s="27">
        <f>D718/C718</f>
        <v>2.1666666666666665</v>
      </c>
      <c r="G718" s="35">
        <v>31</v>
      </c>
      <c r="H718" s="36">
        <v>12</v>
      </c>
      <c r="I718" s="30">
        <f>H718/G718*100</f>
        <v>38.70967741935484</v>
      </c>
      <c r="J718" s="69"/>
      <c r="K718" s="2"/>
      <c r="L718" s="2"/>
    </row>
    <row r="719" spans="1:12" ht="12.75">
      <c r="A719" s="43" t="s">
        <v>2140</v>
      </c>
      <c r="B719" s="17" t="s">
        <v>2141</v>
      </c>
      <c r="C719" s="35">
        <v>28</v>
      </c>
      <c r="D719" s="36">
        <v>13</v>
      </c>
      <c r="E719" s="35">
        <f>C719-D719</f>
        <v>15</v>
      </c>
      <c r="F719" s="27">
        <f>D719/C719</f>
        <v>0.4642857142857143</v>
      </c>
      <c r="G719" s="35">
        <v>39</v>
      </c>
      <c r="H719" s="36">
        <v>12</v>
      </c>
      <c r="I719" s="30">
        <f>H719/G719*100</f>
        <v>30.76923076923077</v>
      </c>
      <c r="J719" s="69"/>
      <c r="K719" s="2"/>
      <c r="L719" s="2"/>
    </row>
    <row r="720" spans="1:12" ht="12.75">
      <c r="A720" s="43" t="s">
        <v>648</v>
      </c>
      <c r="B720" s="17" t="s">
        <v>2142</v>
      </c>
      <c r="C720" s="35">
        <v>15</v>
      </c>
      <c r="D720" s="36">
        <v>50</v>
      </c>
      <c r="E720" s="35">
        <f>C720-D720</f>
        <v>-35</v>
      </c>
      <c r="F720" s="27">
        <f>D720/C720</f>
        <v>3.3333333333333335</v>
      </c>
      <c r="G720" s="35">
        <v>14</v>
      </c>
      <c r="H720" s="36">
        <v>0</v>
      </c>
      <c r="I720" s="30">
        <f>H720/G720*100</f>
        <v>0</v>
      </c>
      <c r="J720" s="69"/>
      <c r="K720" s="2"/>
      <c r="L720" s="2"/>
    </row>
    <row r="721" spans="1:12" ht="15.75">
      <c r="A721" s="43" t="s">
        <v>646</v>
      </c>
      <c r="B721" s="17" t="s">
        <v>4594</v>
      </c>
      <c r="C721" s="35">
        <v>299</v>
      </c>
      <c r="D721" s="36">
        <v>209</v>
      </c>
      <c r="E721" s="35">
        <f>C721-D721</f>
        <v>90</v>
      </c>
      <c r="F721" s="27">
        <f>D721/C721</f>
        <v>0.6989966555183946</v>
      </c>
      <c r="G721" s="35">
        <v>227</v>
      </c>
      <c r="H721" s="36">
        <v>2</v>
      </c>
      <c r="I721" s="30">
        <f>H721/G721*100</f>
        <v>0.881057268722467</v>
      </c>
      <c r="J721" s="69"/>
      <c r="K721" s="2"/>
      <c r="L721" s="2"/>
    </row>
    <row r="722" spans="1:12" ht="12.75">
      <c r="A722" s="43" t="s">
        <v>650</v>
      </c>
      <c r="B722" s="17" t="s">
        <v>2143</v>
      </c>
      <c r="C722" s="35">
        <v>2809</v>
      </c>
      <c r="D722" s="36">
        <v>573</v>
      </c>
      <c r="E722" s="35">
        <f>C722-D722</f>
        <v>2236</v>
      </c>
      <c r="F722" s="27">
        <f>D722/C722</f>
        <v>0.2039871840512638</v>
      </c>
      <c r="G722" s="35">
        <v>3220</v>
      </c>
      <c r="H722" s="36">
        <v>732</v>
      </c>
      <c r="I722" s="30">
        <f>H722/G722*100</f>
        <v>22.732919254658384</v>
      </c>
      <c r="J722" s="69"/>
      <c r="K722" s="2"/>
      <c r="L722" s="2"/>
    </row>
    <row r="723" spans="1:12" ht="12.75">
      <c r="A723" s="43" t="s">
        <v>2144</v>
      </c>
      <c r="B723" s="17" t="s">
        <v>2145</v>
      </c>
      <c r="C723" s="35">
        <v>7</v>
      </c>
      <c r="D723" s="36">
        <v>36</v>
      </c>
      <c r="E723" s="35">
        <f>C723-D723</f>
        <v>-29</v>
      </c>
      <c r="F723" s="27">
        <f>D723/C723</f>
        <v>5.142857142857143</v>
      </c>
      <c r="G723" s="35">
        <v>5</v>
      </c>
      <c r="H723" s="36">
        <v>0</v>
      </c>
      <c r="I723" s="30">
        <f>H723/G723*100</f>
        <v>0</v>
      </c>
      <c r="J723" s="69"/>
      <c r="K723" s="2"/>
      <c r="L723" s="2"/>
    </row>
    <row r="724" spans="1:12" ht="12.75">
      <c r="A724" s="43" t="s">
        <v>2146</v>
      </c>
      <c r="B724" s="17" t="s">
        <v>2147</v>
      </c>
      <c r="C724" s="35">
        <v>248</v>
      </c>
      <c r="D724" s="36">
        <v>209</v>
      </c>
      <c r="E724" s="35">
        <f>C724-D724</f>
        <v>39</v>
      </c>
      <c r="F724" s="27">
        <f>D724/C724</f>
        <v>0.842741935483871</v>
      </c>
      <c r="G724" s="35">
        <v>358</v>
      </c>
      <c r="H724" s="36">
        <v>108</v>
      </c>
      <c r="I724" s="30">
        <f>H724/G724*100</f>
        <v>30.16759776536313</v>
      </c>
      <c r="J724" s="69"/>
      <c r="K724" s="2"/>
      <c r="L724" s="2"/>
    </row>
    <row r="725" spans="1:12" ht="12.75">
      <c r="A725" s="43" t="s">
        <v>2148</v>
      </c>
      <c r="B725" s="17" t="s">
        <v>1093</v>
      </c>
      <c r="C725" s="35">
        <v>0</v>
      </c>
      <c r="D725" s="36">
        <v>0</v>
      </c>
      <c r="E725" s="35">
        <f>C725-D725</f>
        <v>0</v>
      </c>
      <c r="F725" s="27" t="s">
        <v>4777</v>
      </c>
      <c r="G725" s="35">
        <v>1</v>
      </c>
      <c r="H725" s="36">
        <v>1</v>
      </c>
      <c r="I725" s="30">
        <f>H725/G725*100</f>
        <v>100</v>
      </c>
      <c r="J725" s="69"/>
      <c r="K725" s="2"/>
      <c r="L725" s="2"/>
    </row>
    <row r="726" spans="1:12" ht="12.75">
      <c r="A726" s="43" t="s">
        <v>156</v>
      </c>
      <c r="B726" s="18" t="s">
        <v>155</v>
      </c>
      <c r="C726" s="35">
        <v>15</v>
      </c>
      <c r="D726" s="36">
        <v>0</v>
      </c>
      <c r="E726" s="35">
        <f>C726-D726</f>
        <v>15</v>
      </c>
      <c r="F726" s="27" t="s">
        <v>4775</v>
      </c>
      <c r="G726" s="35">
        <v>12</v>
      </c>
      <c r="H726" s="36">
        <v>1</v>
      </c>
      <c r="I726" s="30">
        <f>H726/G726*100</f>
        <v>8.333333333333332</v>
      </c>
      <c r="J726" s="69"/>
      <c r="K726" s="2"/>
      <c r="L726" s="2"/>
    </row>
    <row r="727" spans="1:12" ht="12.75">
      <c r="A727" s="43" t="s">
        <v>166</v>
      </c>
      <c r="B727" s="17" t="s">
        <v>2149</v>
      </c>
      <c r="C727" s="35">
        <v>1189</v>
      </c>
      <c r="D727" s="36">
        <v>38</v>
      </c>
      <c r="E727" s="35">
        <f>C727-D727</f>
        <v>1151</v>
      </c>
      <c r="F727" s="27">
        <f>D727/C727</f>
        <v>0.031959629941127</v>
      </c>
      <c r="G727" s="35">
        <v>508</v>
      </c>
      <c r="H727" s="36">
        <v>0</v>
      </c>
      <c r="I727" s="30">
        <f>H727/G727*100</f>
        <v>0</v>
      </c>
      <c r="J727" s="69"/>
      <c r="K727" s="2"/>
      <c r="L727" s="2"/>
    </row>
    <row r="728" spans="1:12" ht="12.75">
      <c r="A728" s="43" t="s">
        <v>168</v>
      </c>
      <c r="B728" s="17" t="s">
        <v>2150</v>
      </c>
      <c r="C728" s="35">
        <v>1</v>
      </c>
      <c r="D728" s="36">
        <v>1</v>
      </c>
      <c r="E728" s="35">
        <f>C728-D728</f>
        <v>0</v>
      </c>
      <c r="F728" s="27">
        <f>D728/C728</f>
        <v>1</v>
      </c>
      <c r="G728" s="39" t="s">
        <v>4777</v>
      </c>
      <c r="H728" s="40" t="s">
        <v>4777</v>
      </c>
      <c r="I728" s="32" t="s">
        <v>4777</v>
      </c>
      <c r="J728" s="69"/>
      <c r="K728" s="2"/>
      <c r="L728" s="2"/>
    </row>
    <row r="729" spans="1:12" ht="15.75" customHeight="1">
      <c r="A729" s="43" t="s">
        <v>2151</v>
      </c>
      <c r="B729" s="17" t="s">
        <v>2152</v>
      </c>
      <c r="C729" s="35">
        <v>1</v>
      </c>
      <c r="D729" s="36">
        <v>1</v>
      </c>
      <c r="E729" s="35">
        <f>C729-D729</f>
        <v>0</v>
      </c>
      <c r="F729" s="27">
        <f>D729/C729</f>
        <v>1</v>
      </c>
      <c r="G729" s="35">
        <v>1</v>
      </c>
      <c r="H729" s="36">
        <v>1</v>
      </c>
      <c r="I729" s="30">
        <f>H729/G729*100</f>
        <v>100</v>
      </c>
      <c r="J729" s="69"/>
      <c r="K729" s="2"/>
      <c r="L729" s="2"/>
    </row>
    <row r="730" spans="1:12" ht="12.75">
      <c r="A730" s="43" t="s">
        <v>2153</v>
      </c>
      <c r="B730" s="17" t="s">
        <v>2154</v>
      </c>
      <c r="C730" s="35">
        <v>2</v>
      </c>
      <c r="D730" s="36">
        <v>0</v>
      </c>
      <c r="E730" s="35">
        <f>C730-D730</f>
        <v>2</v>
      </c>
      <c r="F730" s="27" t="s">
        <v>4775</v>
      </c>
      <c r="G730" s="35">
        <v>4</v>
      </c>
      <c r="H730" s="36">
        <v>4</v>
      </c>
      <c r="I730" s="30">
        <f>H730/G730*100</f>
        <v>100</v>
      </c>
      <c r="J730" s="69"/>
      <c r="K730" s="2"/>
      <c r="L730" s="2"/>
    </row>
    <row r="731" spans="1:12" ht="12.75">
      <c r="A731" s="43" t="s">
        <v>2155</v>
      </c>
      <c r="B731" s="17" t="s">
        <v>2156</v>
      </c>
      <c r="C731" s="35">
        <v>1</v>
      </c>
      <c r="D731" s="36">
        <v>0</v>
      </c>
      <c r="E731" s="35">
        <f>C731-D731</f>
        <v>1</v>
      </c>
      <c r="F731" s="27" t="s">
        <v>4775</v>
      </c>
      <c r="G731" s="39" t="s">
        <v>4777</v>
      </c>
      <c r="H731" s="40" t="s">
        <v>4777</v>
      </c>
      <c r="I731" s="32" t="s">
        <v>4777</v>
      </c>
      <c r="J731" s="69"/>
      <c r="K731" s="2"/>
      <c r="L731" s="2"/>
    </row>
    <row r="732" spans="1:12" ht="12.75">
      <c r="A732" s="43" t="s">
        <v>2157</v>
      </c>
      <c r="B732" s="17" t="s">
        <v>2158</v>
      </c>
      <c r="C732" s="35">
        <v>8</v>
      </c>
      <c r="D732" s="36">
        <v>1</v>
      </c>
      <c r="E732" s="35">
        <f>C732-D732</f>
        <v>7</v>
      </c>
      <c r="F732" s="27">
        <f>D732/C732</f>
        <v>0.125</v>
      </c>
      <c r="G732" s="35">
        <v>7</v>
      </c>
      <c r="H732" s="36">
        <v>1</v>
      </c>
      <c r="I732" s="30">
        <f>H732/G732*100</f>
        <v>14.285714285714285</v>
      </c>
      <c r="J732" s="69"/>
      <c r="K732" s="2"/>
      <c r="L732" s="2"/>
    </row>
    <row r="733" spans="1:12" ht="12.75">
      <c r="A733" s="43" t="s">
        <v>2159</v>
      </c>
      <c r="B733" s="17" t="s">
        <v>2160</v>
      </c>
      <c r="C733" s="35">
        <v>1</v>
      </c>
      <c r="D733" s="36">
        <v>2</v>
      </c>
      <c r="E733" s="35">
        <f>C733-D733</f>
        <v>-1</v>
      </c>
      <c r="F733" s="27">
        <f>D733/C733</f>
        <v>2</v>
      </c>
      <c r="G733" s="39" t="s">
        <v>4777</v>
      </c>
      <c r="H733" s="40" t="s">
        <v>4777</v>
      </c>
      <c r="I733" s="32" t="s">
        <v>4777</v>
      </c>
      <c r="J733" s="69"/>
      <c r="K733" s="2"/>
      <c r="L733" s="2"/>
    </row>
    <row r="734" spans="1:12" ht="12.75">
      <c r="A734" s="43" t="s">
        <v>2161</v>
      </c>
      <c r="B734" s="17" t="s">
        <v>2162</v>
      </c>
      <c r="C734" s="35">
        <v>0</v>
      </c>
      <c r="D734" s="36">
        <v>5</v>
      </c>
      <c r="E734" s="35">
        <f>C734-D734</f>
        <v>-5</v>
      </c>
      <c r="F734" s="27" t="s">
        <v>4776</v>
      </c>
      <c r="G734" s="39" t="s">
        <v>4777</v>
      </c>
      <c r="H734" s="40" t="s">
        <v>4777</v>
      </c>
      <c r="I734" s="32" t="s">
        <v>4777</v>
      </c>
      <c r="J734" s="69"/>
      <c r="K734" s="2"/>
      <c r="L734" s="2"/>
    </row>
    <row r="735" spans="1:12" ht="12.75">
      <c r="A735" s="43" t="s">
        <v>2163</v>
      </c>
      <c r="B735" s="17" t="s">
        <v>2164</v>
      </c>
      <c r="C735" s="35">
        <v>1</v>
      </c>
      <c r="D735" s="36">
        <v>1</v>
      </c>
      <c r="E735" s="35">
        <f>C735-D735</f>
        <v>0</v>
      </c>
      <c r="F735" s="27">
        <f>D735/C735</f>
        <v>1</v>
      </c>
      <c r="G735" s="35">
        <v>1</v>
      </c>
      <c r="H735" s="36">
        <v>0</v>
      </c>
      <c r="I735" s="30">
        <f>H735/G735*100</f>
        <v>0</v>
      </c>
      <c r="J735" s="69"/>
      <c r="K735" s="2"/>
      <c r="L735" s="2"/>
    </row>
    <row r="736" spans="1:12" ht="12.75">
      <c r="A736" s="43" t="s">
        <v>2165</v>
      </c>
      <c r="B736" s="17" t="s">
        <v>2166</v>
      </c>
      <c r="C736" s="35">
        <v>1</v>
      </c>
      <c r="D736" s="36">
        <v>1</v>
      </c>
      <c r="E736" s="35">
        <f>C736-D736</f>
        <v>0</v>
      </c>
      <c r="F736" s="27">
        <f>D736/C736</f>
        <v>1</v>
      </c>
      <c r="G736" s="39" t="s">
        <v>4777</v>
      </c>
      <c r="H736" s="40" t="s">
        <v>4777</v>
      </c>
      <c r="I736" s="32" t="s">
        <v>4777</v>
      </c>
      <c r="J736" s="69"/>
      <c r="K736" s="2"/>
      <c r="L736" s="2"/>
    </row>
    <row r="737" spans="1:12" ht="12.75">
      <c r="A737" s="43" t="s">
        <v>2167</v>
      </c>
      <c r="B737" s="17" t="s">
        <v>2168</v>
      </c>
      <c r="C737" s="35">
        <v>0</v>
      </c>
      <c r="D737" s="36">
        <v>1</v>
      </c>
      <c r="E737" s="35">
        <f>C737-D737</f>
        <v>-1</v>
      </c>
      <c r="F737" s="27" t="s">
        <v>4776</v>
      </c>
      <c r="G737" s="39" t="s">
        <v>4777</v>
      </c>
      <c r="H737" s="40" t="s">
        <v>4777</v>
      </c>
      <c r="I737" s="32" t="s">
        <v>4777</v>
      </c>
      <c r="J737" s="69"/>
      <c r="K737" s="2"/>
      <c r="L737" s="2"/>
    </row>
    <row r="738" spans="1:12" ht="12.75">
      <c r="A738" s="43" t="s">
        <v>2169</v>
      </c>
      <c r="B738" s="17" t="s">
        <v>2170</v>
      </c>
      <c r="C738" s="35">
        <v>0</v>
      </c>
      <c r="D738" s="36">
        <v>5</v>
      </c>
      <c r="E738" s="35">
        <f>C738-D738</f>
        <v>-5</v>
      </c>
      <c r="F738" s="27" t="s">
        <v>4776</v>
      </c>
      <c r="G738" s="35">
        <v>1</v>
      </c>
      <c r="H738" s="36">
        <v>1</v>
      </c>
      <c r="I738" s="30">
        <f>H738/G738*100</f>
        <v>100</v>
      </c>
      <c r="J738" s="69"/>
      <c r="K738" s="2"/>
      <c r="L738" s="2"/>
    </row>
    <row r="739" spans="1:12" ht="12.75">
      <c r="A739" s="43" t="s">
        <v>2171</v>
      </c>
      <c r="B739" s="17" t="s">
        <v>2172</v>
      </c>
      <c r="C739" s="35">
        <v>0</v>
      </c>
      <c r="D739" s="36">
        <v>9</v>
      </c>
      <c r="E739" s="35">
        <f>C739-D739</f>
        <v>-9</v>
      </c>
      <c r="F739" s="27" t="s">
        <v>4776</v>
      </c>
      <c r="G739" s="39" t="s">
        <v>4777</v>
      </c>
      <c r="H739" s="40" t="s">
        <v>4777</v>
      </c>
      <c r="I739" s="32" t="s">
        <v>4777</v>
      </c>
      <c r="J739" s="69"/>
      <c r="K739" s="2"/>
      <c r="L739" s="2"/>
    </row>
    <row r="740" spans="1:12" ht="12.75">
      <c r="A740" s="43" t="s">
        <v>2173</v>
      </c>
      <c r="B740" s="17" t="s">
        <v>2174</v>
      </c>
      <c r="C740" s="35">
        <v>22</v>
      </c>
      <c r="D740" s="36">
        <v>7</v>
      </c>
      <c r="E740" s="35">
        <f>C740-D740</f>
        <v>15</v>
      </c>
      <c r="F740" s="27">
        <f>D740/C740</f>
        <v>0.3181818181818182</v>
      </c>
      <c r="G740" s="35">
        <v>25</v>
      </c>
      <c r="H740" s="36">
        <v>11</v>
      </c>
      <c r="I740" s="30">
        <f>H740/G740*100</f>
        <v>44</v>
      </c>
      <c r="J740" s="69"/>
      <c r="K740" s="2"/>
      <c r="L740" s="2"/>
    </row>
    <row r="741" spans="1:12" ht="12.75">
      <c r="A741" s="43" t="s">
        <v>2175</v>
      </c>
      <c r="B741" s="17" t="s">
        <v>2176</v>
      </c>
      <c r="C741" s="35">
        <v>1</v>
      </c>
      <c r="D741" s="36">
        <v>0</v>
      </c>
      <c r="E741" s="35">
        <f>C741-D741</f>
        <v>1</v>
      </c>
      <c r="F741" s="27" t="s">
        <v>4775</v>
      </c>
      <c r="G741" s="39" t="s">
        <v>4777</v>
      </c>
      <c r="H741" s="40" t="s">
        <v>4777</v>
      </c>
      <c r="I741" s="32" t="s">
        <v>4777</v>
      </c>
      <c r="J741" s="69"/>
      <c r="K741" s="2"/>
      <c r="L741" s="2"/>
    </row>
    <row r="742" spans="1:12" ht="12.75">
      <c r="A742" s="43" t="s">
        <v>2177</v>
      </c>
      <c r="B742" s="17" t="s">
        <v>2178</v>
      </c>
      <c r="C742" s="35">
        <v>1</v>
      </c>
      <c r="D742" s="36">
        <v>5</v>
      </c>
      <c r="E742" s="35">
        <f>C742-D742</f>
        <v>-4</v>
      </c>
      <c r="F742" s="27">
        <f>D742/C742</f>
        <v>5</v>
      </c>
      <c r="G742" s="35">
        <v>1</v>
      </c>
      <c r="H742" s="36">
        <v>0</v>
      </c>
      <c r="I742" s="30">
        <f>H742/G742*100</f>
        <v>0</v>
      </c>
      <c r="J742" s="69"/>
      <c r="K742" s="2"/>
      <c r="L742" s="2"/>
    </row>
    <row r="743" spans="1:12" ht="12.75">
      <c r="A743" s="43" t="s">
        <v>2179</v>
      </c>
      <c r="B743" s="17" t="s">
        <v>2180</v>
      </c>
      <c r="C743" s="35">
        <v>1</v>
      </c>
      <c r="D743" s="36">
        <v>4</v>
      </c>
      <c r="E743" s="35">
        <f>C743-D743</f>
        <v>-3</v>
      </c>
      <c r="F743" s="27">
        <f>D743/C743</f>
        <v>4</v>
      </c>
      <c r="G743" s="35">
        <v>1</v>
      </c>
      <c r="H743" s="36">
        <v>0</v>
      </c>
      <c r="I743" s="30">
        <f>H743/G743*100</f>
        <v>0</v>
      </c>
      <c r="J743" s="69"/>
      <c r="K743" s="2"/>
      <c r="L743" s="2"/>
    </row>
    <row r="744" spans="1:12" ht="25.5">
      <c r="A744" s="46" t="s">
        <v>2181</v>
      </c>
      <c r="B744" s="17" t="s">
        <v>2182</v>
      </c>
      <c r="C744" s="35">
        <v>0</v>
      </c>
      <c r="D744" s="36">
        <v>2</v>
      </c>
      <c r="E744" s="35">
        <f>C744-D744</f>
        <v>-2</v>
      </c>
      <c r="F744" s="27" t="s">
        <v>4776</v>
      </c>
      <c r="G744" s="39" t="s">
        <v>4777</v>
      </c>
      <c r="H744" s="40" t="s">
        <v>4777</v>
      </c>
      <c r="I744" s="32" t="s">
        <v>4777</v>
      </c>
      <c r="J744" s="69"/>
      <c r="K744" s="2"/>
      <c r="L744" s="2"/>
    </row>
    <row r="745" spans="1:12" ht="12.75">
      <c r="A745" s="43" t="s">
        <v>2183</v>
      </c>
      <c r="B745" s="17" t="s">
        <v>2184</v>
      </c>
      <c r="C745" s="35">
        <v>0</v>
      </c>
      <c r="D745" s="36">
        <v>0</v>
      </c>
      <c r="E745" s="35">
        <f>C745-D745</f>
        <v>0</v>
      </c>
      <c r="F745" s="27" t="s">
        <v>4777</v>
      </c>
      <c r="G745" s="35">
        <v>1</v>
      </c>
      <c r="H745" s="36">
        <v>0</v>
      </c>
      <c r="I745" s="30">
        <f>H745/G745*100</f>
        <v>0</v>
      </c>
      <c r="J745" s="69"/>
      <c r="K745" s="2"/>
      <c r="L745" s="2"/>
    </row>
    <row r="746" spans="1:12" ht="12.75">
      <c r="A746" s="43" t="s">
        <v>2185</v>
      </c>
      <c r="B746" s="17" t="s">
        <v>2186</v>
      </c>
      <c r="C746" s="35">
        <v>3</v>
      </c>
      <c r="D746" s="36">
        <v>0</v>
      </c>
      <c r="E746" s="35">
        <f>C746-D746</f>
        <v>3</v>
      </c>
      <c r="F746" s="27" t="s">
        <v>4775</v>
      </c>
      <c r="G746" s="35">
        <v>2</v>
      </c>
      <c r="H746" s="36">
        <v>1</v>
      </c>
      <c r="I746" s="30">
        <f>H746/G746*100</f>
        <v>50</v>
      </c>
      <c r="J746" s="69"/>
      <c r="K746" s="2"/>
      <c r="L746" s="2"/>
    </row>
    <row r="747" spans="1:12" ht="12.75">
      <c r="A747" s="43" t="s">
        <v>2187</v>
      </c>
      <c r="B747" s="17" t="s">
        <v>2188</v>
      </c>
      <c r="C747" s="35">
        <v>2</v>
      </c>
      <c r="D747" s="36">
        <v>2</v>
      </c>
      <c r="E747" s="35">
        <f>C747-D747</f>
        <v>0</v>
      </c>
      <c r="F747" s="27">
        <f>D747/C747</f>
        <v>1</v>
      </c>
      <c r="G747" s="35">
        <v>2</v>
      </c>
      <c r="H747" s="36">
        <v>1</v>
      </c>
      <c r="I747" s="30">
        <f>H747/G747*100</f>
        <v>50</v>
      </c>
      <c r="J747" s="69"/>
      <c r="K747" s="2"/>
      <c r="L747" s="2"/>
    </row>
    <row r="748" spans="1:12" ht="12.75">
      <c r="A748" s="43" t="s">
        <v>2189</v>
      </c>
      <c r="B748" s="17" t="s">
        <v>2190</v>
      </c>
      <c r="C748" s="35">
        <v>0</v>
      </c>
      <c r="D748" s="36">
        <v>7</v>
      </c>
      <c r="E748" s="35">
        <f>C748-D748</f>
        <v>-7</v>
      </c>
      <c r="F748" s="27" t="s">
        <v>4776</v>
      </c>
      <c r="G748" s="39" t="s">
        <v>4777</v>
      </c>
      <c r="H748" s="40" t="s">
        <v>4777</v>
      </c>
      <c r="I748" s="32" t="s">
        <v>4777</v>
      </c>
      <c r="J748" s="69"/>
      <c r="K748" s="2"/>
      <c r="L748" s="2"/>
    </row>
    <row r="749" spans="1:12" ht="24" customHeight="1">
      <c r="A749" s="43" t="s">
        <v>2191</v>
      </c>
      <c r="B749" s="17" t="s">
        <v>2192</v>
      </c>
      <c r="C749" s="35">
        <v>1</v>
      </c>
      <c r="D749" s="36">
        <v>3</v>
      </c>
      <c r="E749" s="35">
        <f>C749-D749</f>
        <v>-2</v>
      </c>
      <c r="F749" s="27">
        <f>D749/C749</f>
        <v>3</v>
      </c>
      <c r="G749" s="39" t="s">
        <v>4777</v>
      </c>
      <c r="H749" s="40" t="s">
        <v>4777</v>
      </c>
      <c r="I749" s="32" t="s">
        <v>4777</v>
      </c>
      <c r="J749" s="69"/>
      <c r="K749" s="2"/>
      <c r="L749" s="2"/>
    </row>
    <row r="750" spans="1:12" ht="12.75">
      <c r="A750" s="43" t="s">
        <v>2193</v>
      </c>
      <c r="B750" s="17" t="s">
        <v>2194</v>
      </c>
      <c r="C750" s="35">
        <v>3</v>
      </c>
      <c r="D750" s="36">
        <v>9</v>
      </c>
      <c r="E750" s="35">
        <f>C750-D750</f>
        <v>-6</v>
      </c>
      <c r="F750" s="27">
        <f>D750/C750</f>
        <v>3</v>
      </c>
      <c r="G750" s="35">
        <v>3</v>
      </c>
      <c r="H750" s="36">
        <v>1</v>
      </c>
      <c r="I750" s="30">
        <f>H750/G750*100</f>
        <v>33.33333333333333</v>
      </c>
      <c r="J750" s="69"/>
      <c r="K750" s="2"/>
      <c r="L750" s="2"/>
    </row>
    <row r="751" spans="1:12" ht="12.75">
      <c r="A751" s="43" t="s">
        <v>2195</v>
      </c>
      <c r="B751" s="17" t="s">
        <v>2196</v>
      </c>
      <c r="C751" s="35">
        <v>0</v>
      </c>
      <c r="D751" s="36">
        <v>5</v>
      </c>
      <c r="E751" s="35">
        <f>C751-D751</f>
        <v>-5</v>
      </c>
      <c r="F751" s="27" t="s">
        <v>4776</v>
      </c>
      <c r="G751" s="39" t="s">
        <v>4777</v>
      </c>
      <c r="H751" s="40" t="s">
        <v>4777</v>
      </c>
      <c r="I751" s="32" t="s">
        <v>4777</v>
      </c>
      <c r="J751" s="69"/>
      <c r="K751" s="2"/>
      <c r="L751" s="2"/>
    </row>
    <row r="752" spans="1:12" ht="12.75">
      <c r="A752" s="43" t="s">
        <v>2197</v>
      </c>
      <c r="B752" s="17" t="s">
        <v>2198</v>
      </c>
      <c r="C752" s="35">
        <v>1</v>
      </c>
      <c r="D752" s="36">
        <v>0</v>
      </c>
      <c r="E752" s="35">
        <f>C752-D752</f>
        <v>1</v>
      </c>
      <c r="F752" s="27" t="s">
        <v>4775</v>
      </c>
      <c r="G752" s="39" t="s">
        <v>4777</v>
      </c>
      <c r="H752" s="40" t="s">
        <v>4777</v>
      </c>
      <c r="I752" s="32" t="s">
        <v>4777</v>
      </c>
      <c r="J752" s="69"/>
      <c r="K752" s="2"/>
      <c r="L752" s="2"/>
    </row>
    <row r="753" spans="1:12" ht="12.75">
      <c r="A753" s="43" t="s">
        <v>2199</v>
      </c>
      <c r="B753" s="17" t="s">
        <v>2200</v>
      </c>
      <c r="C753" s="35">
        <v>0</v>
      </c>
      <c r="D753" s="36">
        <v>1</v>
      </c>
      <c r="E753" s="35">
        <f>C753-D753</f>
        <v>-1</v>
      </c>
      <c r="F753" s="27" t="s">
        <v>4776</v>
      </c>
      <c r="G753" s="39" t="s">
        <v>4777</v>
      </c>
      <c r="H753" s="40" t="s">
        <v>4777</v>
      </c>
      <c r="I753" s="32" t="s">
        <v>4777</v>
      </c>
      <c r="J753" s="69"/>
      <c r="K753" s="2"/>
      <c r="L753" s="2"/>
    </row>
    <row r="754" spans="1:12" ht="12.75">
      <c r="A754" s="43" t="s">
        <v>2201</v>
      </c>
      <c r="B754" s="17" t="s">
        <v>2202</v>
      </c>
      <c r="C754" s="35">
        <v>36</v>
      </c>
      <c r="D754" s="36">
        <v>1</v>
      </c>
      <c r="E754" s="35">
        <f>C754-D754</f>
        <v>35</v>
      </c>
      <c r="F754" s="27">
        <f>D754/C754</f>
        <v>0.027777777777777776</v>
      </c>
      <c r="G754" s="35">
        <v>26</v>
      </c>
      <c r="H754" s="36">
        <v>9</v>
      </c>
      <c r="I754" s="30">
        <f>H754/G754*100</f>
        <v>34.61538461538461</v>
      </c>
      <c r="J754" s="69"/>
      <c r="K754" s="2"/>
      <c r="L754" s="2"/>
    </row>
    <row r="755" spans="1:12" ht="12.75">
      <c r="A755" s="43" t="s">
        <v>2203</v>
      </c>
      <c r="B755" s="17" t="s">
        <v>2204</v>
      </c>
      <c r="C755" s="35">
        <v>139</v>
      </c>
      <c r="D755" s="36">
        <v>6</v>
      </c>
      <c r="E755" s="35">
        <f>C755-D755</f>
        <v>133</v>
      </c>
      <c r="F755" s="27">
        <f>D755/C755</f>
        <v>0.04316546762589928</v>
      </c>
      <c r="G755" s="35">
        <v>48</v>
      </c>
      <c r="H755" s="36">
        <v>0</v>
      </c>
      <c r="I755" s="30">
        <f>H755/G755*100</f>
        <v>0</v>
      </c>
      <c r="J755" s="69"/>
      <c r="K755" s="2"/>
      <c r="L755" s="2"/>
    </row>
    <row r="756" spans="1:12" ht="15.75" customHeight="1">
      <c r="A756" s="43" t="s">
        <v>2205</v>
      </c>
      <c r="B756" s="17" t="s">
        <v>2206</v>
      </c>
      <c r="C756" s="35">
        <v>3</v>
      </c>
      <c r="D756" s="36">
        <v>1</v>
      </c>
      <c r="E756" s="35">
        <f>C756-D756</f>
        <v>2</v>
      </c>
      <c r="F756" s="27">
        <f>D756/C756</f>
        <v>0.3333333333333333</v>
      </c>
      <c r="G756" s="35">
        <v>1</v>
      </c>
      <c r="H756" s="36">
        <v>0</v>
      </c>
      <c r="I756" s="30">
        <f>H756/G756*100</f>
        <v>0</v>
      </c>
      <c r="J756" s="69"/>
      <c r="K756" s="2"/>
      <c r="L756" s="2"/>
    </row>
    <row r="757" spans="1:12" ht="12.75">
      <c r="A757" s="43" t="s">
        <v>2207</v>
      </c>
      <c r="B757" s="17" t="s">
        <v>2208</v>
      </c>
      <c r="C757" s="35">
        <v>0</v>
      </c>
      <c r="D757" s="36">
        <v>0</v>
      </c>
      <c r="E757" s="35">
        <f>C757-D757</f>
        <v>0</v>
      </c>
      <c r="F757" s="27" t="s">
        <v>4777</v>
      </c>
      <c r="G757" s="35">
        <v>1</v>
      </c>
      <c r="H757" s="36">
        <v>1</v>
      </c>
      <c r="I757" s="30">
        <f>H757/G757*100</f>
        <v>100</v>
      </c>
      <c r="J757" s="69"/>
      <c r="K757" s="2"/>
      <c r="L757" s="2"/>
    </row>
    <row r="758" spans="1:12" ht="15" customHeight="1">
      <c r="A758" s="43" t="s">
        <v>2209</v>
      </c>
      <c r="B758" s="17" t="s">
        <v>2210</v>
      </c>
      <c r="C758" s="35">
        <v>5</v>
      </c>
      <c r="D758" s="36">
        <v>5</v>
      </c>
      <c r="E758" s="35">
        <f>C758-D758</f>
        <v>0</v>
      </c>
      <c r="F758" s="27">
        <f>D758/C758</f>
        <v>1</v>
      </c>
      <c r="G758" s="35">
        <v>5</v>
      </c>
      <c r="H758" s="36">
        <v>2</v>
      </c>
      <c r="I758" s="30">
        <f>H758/G758*100</f>
        <v>40</v>
      </c>
      <c r="J758" s="69"/>
      <c r="K758" s="2"/>
      <c r="L758" s="2"/>
    </row>
    <row r="759" spans="1:12" ht="12.75">
      <c r="A759" s="43" t="s">
        <v>2211</v>
      </c>
      <c r="B759" s="17" t="s">
        <v>2212</v>
      </c>
      <c r="C759" s="35">
        <v>1</v>
      </c>
      <c r="D759" s="36">
        <v>0</v>
      </c>
      <c r="E759" s="35">
        <f>C759-D759</f>
        <v>1</v>
      </c>
      <c r="F759" s="27" t="s">
        <v>4775</v>
      </c>
      <c r="G759" s="35">
        <v>1</v>
      </c>
      <c r="H759" s="36">
        <v>0</v>
      </c>
      <c r="I759" s="30">
        <f>H759/G759*100</f>
        <v>0</v>
      </c>
      <c r="J759" s="69"/>
      <c r="K759" s="2"/>
      <c r="L759" s="2"/>
    </row>
    <row r="760" spans="1:12" ht="25.5">
      <c r="A760" s="46" t="s">
        <v>2213</v>
      </c>
      <c r="B760" s="17" t="s">
        <v>2214</v>
      </c>
      <c r="C760" s="35">
        <v>20</v>
      </c>
      <c r="D760" s="36">
        <v>6</v>
      </c>
      <c r="E760" s="35">
        <f>C760-D760</f>
        <v>14</v>
      </c>
      <c r="F760" s="27">
        <f>D760/C760</f>
        <v>0.3</v>
      </c>
      <c r="G760" s="35">
        <v>11</v>
      </c>
      <c r="H760" s="36">
        <v>3</v>
      </c>
      <c r="I760" s="30">
        <f>H760/G760*100</f>
        <v>27.27272727272727</v>
      </c>
      <c r="J760" s="69"/>
      <c r="K760" s="2"/>
      <c r="L760" s="2"/>
    </row>
    <row r="761" spans="1:12" ht="12.75">
      <c r="A761" s="43" t="s">
        <v>2215</v>
      </c>
      <c r="B761" s="17" t="s">
        <v>2216</v>
      </c>
      <c r="C761" s="35">
        <v>25</v>
      </c>
      <c r="D761" s="36">
        <v>2</v>
      </c>
      <c r="E761" s="35">
        <f>C761-D761</f>
        <v>23</v>
      </c>
      <c r="F761" s="27">
        <f>D761/C761</f>
        <v>0.08</v>
      </c>
      <c r="G761" s="35">
        <v>20</v>
      </c>
      <c r="H761" s="36">
        <v>5</v>
      </c>
      <c r="I761" s="30">
        <f>H761/G761*100</f>
        <v>25</v>
      </c>
      <c r="J761" s="69"/>
      <c r="K761" s="2"/>
      <c r="L761" s="2"/>
    </row>
    <row r="762" spans="1:12" ht="12.75">
      <c r="A762" s="43" t="s">
        <v>2217</v>
      </c>
      <c r="B762" s="17" t="s">
        <v>2218</v>
      </c>
      <c r="C762" s="35">
        <v>527</v>
      </c>
      <c r="D762" s="36">
        <v>193</v>
      </c>
      <c r="E762" s="35">
        <f>C762-D762</f>
        <v>334</v>
      </c>
      <c r="F762" s="27">
        <f>D762/C762</f>
        <v>0.36622390891840606</v>
      </c>
      <c r="G762" s="35">
        <v>287</v>
      </c>
      <c r="H762" s="36">
        <v>37</v>
      </c>
      <c r="I762" s="30">
        <f>H762/G762*100</f>
        <v>12.89198606271777</v>
      </c>
      <c r="J762" s="69"/>
      <c r="K762" s="2"/>
      <c r="L762" s="2"/>
    </row>
    <row r="763" spans="1:12" ht="25.5">
      <c r="A763" s="43" t="s">
        <v>2219</v>
      </c>
      <c r="B763" s="17" t="s">
        <v>2220</v>
      </c>
      <c r="C763" s="35">
        <v>3</v>
      </c>
      <c r="D763" s="36">
        <v>0</v>
      </c>
      <c r="E763" s="35">
        <f>C763-D763</f>
        <v>3</v>
      </c>
      <c r="F763" s="27" t="s">
        <v>4775</v>
      </c>
      <c r="G763" s="35">
        <v>2</v>
      </c>
      <c r="H763" s="36">
        <v>0</v>
      </c>
      <c r="I763" s="30">
        <f>H763/G763*100</f>
        <v>0</v>
      </c>
      <c r="J763" s="69"/>
      <c r="K763" s="2"/>
      <c r="L763" s="2"/>
    </row>
    <row r="764" spans="1:12" ht="25.5">
      <c r="A764" s="46" t="s">
        <v>2221</v>
      </c>
      <c r="B764" s="17" t="s">
        <v>2222</v>
      </c>
      <c r="C764" s="35">
        <v>1</v>
      </c>
      <c r="D764" s="36">
        <v>0</v>
      </c>
      <c r="E764" s="35">
        <f>C764-D764</f>
        <v>1</v>
      </c>
      <c r="F764" s="27" t="s">
        <v>4775</v>
      </c>
      <c r="G764" s="35">
        <v>1</v>
      </c>
      <c r="H764" s="36">
        <v>0</v>
      </c>
      <c r="I764" s="30">
        <f>H764/G764*100</f>
        <v>0</v>
      </c>
      <c r="J764" s="69"/>
      <c r="K764" s="2"/>
      <c r="L764" s="2"/>
    </row>
    <row r="765" spans="1:12" ht="38.25">
      <c r="A765" s="46" t="s">
        <v>2223</v>
      </c>
      <c r="B765" s="17" t="s">
        <v>2224</v>
      </c>
      <c r="C765" s="35">
        <v>0</v>
      </c>
      <c r="D765" s="36">
        <v>0</v>
      </c>
      <c r="E765" s="35">
        <f>C765-D765</f>
        <v>0</v>
      </c>
      <c r="F765" s="27" t="s">
        <v>4777</v>
      </c>
      <c r="G765" s="35">
        <v>1</v>
      </c>
      <c r="H765" s="36">
        <v>1</v>
      </c>
      <c r="I765" s="30">
        <f>H765/G765*100</f>
        <v>100</v>
      </c>
      <c r="J765" s="69"/>
      <c r="K765" s="2"/>
      <c r="L765" s="2"/>
    </row>
    <row r="766" spans="1:12" ht="25.5">
      <c r="A766" s="46" t="s">
        <v>2225</v>
      </c>
      <c r="B766" s="17" t="s">
        <v>2226</v>
      </c>
      <c r="C766" s="35">
        <v>1</v>
      </c>
      <c r="D766" s="36">
        <v>0</v>
      </c>
      <c r="E766" s="35">
        <f>C766-D766</f>
        <v>1</v>
      </c>
      <c r="F766" s="27" t="s">
        <v>4775</v>
      </c>
      <c r="G766" s="35">
        <v>1</v>
      </c>
      <c r="H766" s="36">
        <v>0</v>
      </c>
      <c r="I766" s="30">
        <f>H766/G766*100</f>
        <v>0</v>
      </c>
      <c r="J766" s="69"/>
      <c r="K766" s="2"/>
      <c r="L766" s="2"/>
    </row>
    <row r="767" spans="1:12" ht="27.75" customHeight="1">
      <c r="A767" s="46" t="s">
        <v>2227</v>
      </c>
      <c r="B767" s="17" t="s">
        <v>2228</v>
      </c>
      <c r="C767" s="35">
        <v>0</v>
      </c>
      <c r="D767" s="36">
        <v>1</v>
      </c>
      <c r="E767" s="35">
        <f>C767-D767</f>
        <v>-1</v>
      </c>
      <c r="F767" s="27" t="s">
        <v>4776</v>
      </c>
      <c r="G767" s="39" t="s">
        <v>4777</v>
      </c>
      <c r="H767" s="40" t="s">
        <v>4777</v>
      </c>
      <c r="I767" s="32" t="s">
        <v>4777</v>
      </c>
      <c r="J767" s="69"/>
      <c r="K767" s="2"/>
      <c r="L767" s="2"/>
    </row>
    <row r="768" spans="1:12" ht="12.75">
      <c r="A768" s="43" t="s">
        <v>2229</v>
      </c>
      <c r="B768" s="18" t="s">
        <v>2230</v>
      </c>
      <c r="C768" s="35">
        <v>29</v>
      </c>
      <c r="D768" s="36">
        <v>10</v>
      </c>
      <c r="E768" s="35">
        <f>C768-D768</f>
        <v>19</v>
      </c>
      <c r="F768" s="27">
        <f>D768/C768</f>
        <v>0.3448275862068966</v>
      </c>
      <c r="G768" s="35">
        <v>30</v>
      </c>
      <c r="H768" s="36">
        <v>7</v>
      </c>
      <c r="I768" s="30">
        <f>H768/G768*100</f>
        <v>23.333333333333332</v>
      </c>
      <c r="J768" s="69"/>
      <c r="K768" s="2"/>
      <c r="L768" s="2"/>
    </row>
    <row r="769" spans="1:12" ht="12.75">
      <c r="A769" s="43" t="s">
        <v>194</v>
      </c>
      <c r="B769" s="17" t="s">
        <v>209</v>
      </c>
      <c r="C769" s="35">
        <v>115</v>
      </c>
      <c r="D769" s="36">
        <v>258</v>
      </c>
      <c r="E769" s="35">
        <f>C769-D769</f>
        <v>-143</v>
      </c>
      <c r="F769" s="27">
        <f>D769/C769</f>
        <v>2.243478260869565</v>
      </c>
      <c r="G769" s="35">
        <v>47</v>
      </c>
      <c r="H769" s="36">
        <v>4</v>
      </c>
      <c r="I769" s="30">
        <f>H769/G769*100</f>
        <v>8.51063829787234</v>
      </c>
      <c r="J769" s="69"/>
      <c r="K769" s="2"/>
      <c r="L769" s="2"/>
    </row>
    <row r="770" spans="1:12" ht="12.75">
      <c r="A770" s="43" t="s">
        <v>2231</v>
      </c>
      <c r="B770" s="17" t="s">
        <v>211</v>
      </c>
      <c r="C770" s="35">
        <v>2</v>
      </c>
      <c r="D770" s="36">
        <v>6</v>
      </c>
      <c r="E770" s="35">
        <f>C770-D770</f>
        <v>-4</v>
      </c>
      <c r="F770" s="27">
        <f>D770/C770</f>
        <v>3</v>
      </c>
      <c r="G770" s="35">
        <v>1</v>
      </c>
      <c r="H770" s="36">
        <v>0</v>
      </c>
      <c r="I770" s="30">
        <f>H770/G770*100</f>
        <v>0</v>
      </c>
      <c r="J770" s="69"/>
      <c r="K770" s="2"/>
      <c r="L770" s="2"/>
    </row>
    <row r="771" spans="1:12" ht="12.75">
      <c r="A771" s="43" t="s">
        <v>2232</v>
      </c>
      <c r="B771" s="17" t="s">
        <v>213</v>
      </c>
      <c r="C771" s="35">
        <v>2</v>
      </c>
      <c r="D771" s="36">
        <v>7</v>
      </c>
      <c r="E771" s="35">
        <f>C771-D771</f>
        <v>-5</v>
      </c>
      <c r="F771" s="27">
        <f>D771/C771</f>
        <v>3.5</v>
      </c>
      <c r="G771" s="35">
        <v>2</v>
      </c>
      <c r="H771" s="36">
        <v>0</v>
      </c>
      <c r="I771" s="30">
        <f>H771/G771*100</f>
        <v>0</v>
      </c>
      <c r="J771" s="69"/>
      <c r="K771" s="2"/>
      <c r="L771" s="2"/>
    </row>
    <row r="772" spans="1:12" ht="12.75">
      <c r="A772" s="43" t="s">
        <v>2233</v>
      </c>
      <c r="B772" s="17" t="s">
        <v>215</v>
      </c>
      <c r="C772" s="35">
        <v>32</v>
      </c>
      <c r="D772" s="36">
        <v>19</v>
      </c>
      <c r="E772" s="35">
        <f>C772-D772</f>
        <v>13</v>
      </c>
      <c r="F772" s="27">
        <f>D772/C772</f>
        <v>0.59375</v>
      </c>
      <c r="G772" s="35">
        <v>24</v>
      </c>
      <c r="H772" s="36">
        <v>2</v>
      </c>
      <c r="I772" s="30">
        <f>H772/G772*100</f>
        <v>8.333333333333332</v>
      </c>
      <c r="J772" s="69"/>
      <c r="K772" s="2"/>
      <c r="L772" s="2"/>
    </row>
    <row r="773" spans="1:12" ht="12.75">
      <c r="A773" s="43" t="s">
        <v>2234</v>
      </c>
      <c r="B773" s="17" t="s">
        <v>2235</v>
      </c>
      <c r="C773" s="35">
        <v>7</v>
      </c>
      <c r="D773" s="36">
        <v>4</v>
      </c>
      <c r="E773" s="35">
        <f>C773-D773</f>
        <v>3</v>
      </c>
      <c r="F773" s="27">
        <f>D773/C773</f>
        <v>0.5714285714285714</v>
      </c>
      <c r="G773" s="35">
        <v>4</v>
      </c>
      <c r="H773" s="36">
        <v>1</v>
      </c>
      <c r="I773" s="30">
        <f>H773/G773*100</f>
        <v>25</v>
      </c>
      <c r="J773" s="69"/>
      <c r="K773" s="2"/>
      <c r="L773" s="2"/>
    </row>
    <row r="774" spans="1:12" ht="12.75">
      <c r="A774" s="43" t="s">
        <v>2236</v>
      </c>
      <c r="B774" s="17" t="s">
        <v>2237</v>
      </c>
      <c r="C774" s="35">
        <v>2</v>
      </c>
      <c r="D774" s="36">
        <v>5</v>
      </c>
      <c r="E774" s="35">
        <f>C774-D774</f>
        <v>-3</v>
      </c>
      <c r="F774" s="27">
        <f>D774/C774</f>
        <v>2.5</v>
      </c>
      <c r="G774" s="35">
        <v>2</v>
      </c>
      <c r="H774" s="36">
        <v>0</v>
      </c>
      <c r="I774" s="30">
        <f>H774/G774*100</f>
        <v>0</v>
      </c>
      <c r="J774" s="69"/>
      <c r="K774" s="2"/>
      <c r="L774" s="2"/>
    </row>
    <row r="775" spans="1:12" ht="12.75">
      <c r="A775" s="43" t="s">
        <v>2238</v>
      </c>
      <c r="B775" s="17" t="s">
        <v>2239</v>
      </c>
      <c r="C775" s="35">
        <v>72</v>
      </c>
      <c r="D775" s="36">
        <v>7</v>
      </c>
      <c r="E775" s="35">
        <f>C775-D775</f>
        <v>65</v>
      </c>
      <c r="F775" s="27">
        <f>D775/C775</f>
        <v>0.09722222222222222</v>
      </c>
      <c r="G775" s="35">
        <v>91</v>
      </c>
      <c r="H775" s="36">
        <v>33</v>
      </c>
      <c r="I775" s="30">
        <f>H775/G775*100</f>
        <v>36.26373626373626</v>
      </c>
      <c r="J775" s="69"/>
      <c r="K775" s="2"/>
      <c r="L775" s="2"/>
    </row>
    <row r="776" spans="1:12" ht="12.75">
      <c r="A776" s="43" t="s">
        <v>2240</v>
      </c>
      <c r="B776" s="17" t="s">
        <v>2241</v>
      </c>
      <c r="C776" s="35">
        <v>7</v>
      </c>
      <c r="D776" s="36">
        <v>4</v>
      </c>
      <c r="E776" s="35">
        <f>C776-D776</f>
        <v>3</v>
      </c>
      <c r="F776" s="27">
        <f>D776/C776</f>
        <v>0.5714285714285714</v>
      </c>
      <c r="G776" s="35">
        <v>6</v>
      </c>
      <c r="H776" s="36">
        <v>0</v>
      </c>
      <c r="I776" s="30">
        <f>H776/G776*100</f>
        <v>0</v>
      </c>
      <c r="J776" s="69"/>
      <c r="K776" s="2"/>
      <c r="L776" s="2"/>
    </row>
    <row r="777" spans="1:12" ht="12.75">
      <c r="A777" s="43" t="s">
        <v>2242</v>
      </c>
      <c r="B777" s="17" t="s">
        <v>2243</v>
      </c>
      <c r="C777" s="35">
        <v>51</v>
      </c>
      <c r="D777" s="36">
        <v>16</v>
      </c>
      <c r="E777" s="35">
        <f>C777-D777</f>
        <v>35</v>
      </c>
      <c r="F777" s="27">
        <f>D777/C777</f>
        <v>0.3137254901960784</v>
      </c>
      <c r="G777" s="35">
        <v>38</v>
      </c>
      <c r="H777" s="36">
        <v>0</v>
      </c>
      <c r="I777" s="30">
        <f>H777/G777*100</f>
        <v>0</v>
      </c>
      <c r="J777" s="69"/>
      <c r="K777" s="2"/>
      <c r="L777" s="2"/>
    </row>
    <row r="778" spans="1:12" ht="12.75">
      <c r="A778" s="43" t="s">
        <v>2244</v>
      </c>
      <c r="B778" s="17" t="s">
        <v>2245</v>
      </c>
      <c r="C778" s="35">
        <v>1025</v>
      </c>
      <c r="D778" s="36">
        <v>232</v>
      </c>
      <c r="E778" s="35">
        <f>C778-D778</f>
        <v>793</v>
      </c>
      <c r="F778" s="27">
        <f>D778/C778</f>
        <v>0.22634146341463415</v>
      </c>
      <c r="G778" s="35">
        <v>1318</v>
      </c>
      <c r="H778" s="36">
        <v>390</v>
      </c>
      <c r="I778" s="30">
        <f>H778/G778*100</f>
        <v>29.590288315629742</v>
      </c>
      <c r="J778" s="69"/>
      <c r="K778" s="2"/>
      <c r="L778" s="2"/>
    </row>
    <row r="779" spans="1:12" ht="12.75">
      <c r="A779" s="43" t="s">
        <v>2246</v>
      </c>
      <c r="B779" s="17" t="s">
        <v>2247</v>
      </c>
      <c r="C779" s="35">
        <v>920</v>
      </c>
      <c r="D779" s="36">
        <v>110</v>
      </c>
      <c r="E779" s="35">
        <f>C779-D779</f>
        <v>810</v>
      </c>
      <c r="F779" s="27">
        <f>D779/C779</f>
        <v>0.11956521739130435</v>
      </c>
      <c r="G779" s="35">
        <v>768</v>
      </c>
      <c r="H779" s="36">
        <v>110</v>
      </c>
      <c r="I779" s="30">
        <f>H779/G779*100</f>
        <v>14.322916666666666</v>
      </c>
      <c r="J779" s="69"/>
      <c r="K779" s="2"/>
      <c r="L779" s="2"/>
    </row>
    <row r="780" spans="1:12" ht="12.75">
      <c r="A780" s="43" t="s">
        <v>2248</v>
      </c>
      <c r="B780" s="17" t="s">
        <v>2249</v>
      </c>
      <c r="C780" s="35">
        <v>89</v>
      </c>
      <c r="D780" s="36">
        <v>72</v>
      </c>
      <c r="E780" s="35">
        <f>C780-D780</f>
        <v>17</v>
      </c>
      <c r="F780" s="27">
        <f>D780/C780</f>
        <v>0.8089887640449438</v>
      </c>
      <c r="G780" s="35">
        <v>47</v>
      </c>
      <c r="H780" s="36">
        <v>8</v>
      </c>
      <c r="I780" s="30">
        <f>H780/G780*100</f>
        <v>17.02127659574468</v>
      </c>
      <c r="J780" s="69"/>
      <c r="K780" s="2"/>
      <c r="L780" s="2"/>
    </row>
    <row r="781" spans="1:12" ht="12.75">
      <c r="A781" s="43" t="s">
        <v>2250</v>
      </c>
      <c r="B781" s="17" t="s">
        <v>2251</v>
      </c>
      <c r="C781" s="35">
        <v>1</v>
      </c>
      <c r="D781" s="36">
        <v>2</v>
      </c>
      <c r="E781" s="35">
        <f>C781-D781</f>
        <v>-1</v>
      </c>
      <c r="F781" s="27">
        <f>D781/C781</f>
        <v>2</v>
      </c>
      <c r="G781" s="35">
        <v>1</v>
      </c>
      <c r="H781" s="36">
        <v>0</v>
      </c>
      <c r="I781" s="30">
        <f>H781/G781*100</f>
        <v>0</v>
      </c>
      <c r="J781" s="69"/>
      <c r="K781" s="2"/>
      <c r="L781" s="2"/>
    </row>
    <row r="782" spans="1:12" ht="12.75">
      <c r="A782" s="43" t="s">
        <v>2252</v>
      </c>
      <c r="B782" s="17" t="s">
        <v>2253</v>
      </c>
      <c r="C782" s="35">
        <v>0</v>
      </c>
      <c r="D782" s="36">
        <v>1</v>
      </c>
      <c r="E782" s="35">
        <f>C782-D782</f>
        <v>-1</v>
      </c>
      <c r="F782" s="27" t="s">
        <v>4776</v>
      </c>
      <c r="G782" s="39" t="s">
        <v>4777</v>
      </c>
      <c r="H782" s="40" t="s">
        <v>4777</v>
      </c>
      <c r="I782" s="32" t="s">
        <v>4777</v>
      </c>
      <c r="J782" s="69"/>
      <c r="K782" s="2"/>
      <c r="L782" s="2"/>
    </row>
    <row r="783" spans="1:12" ht="12.75">
      <c r="A783" s="43" t="s">
        <v>662</v>
      </c>
      <c r="B783" s="17" t="s">
        <v>663</v>
      </c>
      <c r="C783" s="35">
        <v>1</v>
      </c>
      <c r="D783" s="36">
        <v>0</v>
      </c>
      <c r="E783" s="35">
        <f>C783-D783</f>
        <v>1</v>
      </c>
      <c r="F783" s="27" t="s">
        <v>4775</v>
      </c>
      <c r="G783" s="35">
        <v>2</v>
      </c>
      <c r="H783" s="36">
        <v>1</v>
      </c>
      <c r="I783" s="30">
        <f>H783/G783*100</f>
        <v>50</v>
      </c>
      <c r="J783" s="69"/>
      <c r="K783" s="2"/>
      <c r="L783" s="2"/>
    </row>
    <row r="784" spans="1:12" ht="12.75">
      <c r="A784" s="43" t="s">
        <v>2254</v>
      </c>
      <c r="B784" s="17" t="s">
        <v>2255</v>
      </c>
      <c r="C784" s="35">
        <v>5</v>
      </c>
      <c r="D784" s="36">
        <v>0</v>
      </c>
      <c r="E784" s="35">
        <f>C784-D784</f>
        <v>5</v>
      </c>
      <c r="F784" s="27" t="s">
        <v>4775</v>
      </c>
      <c r="G784" s="35">
        <v>6</v>
      </c>
      <c r="H784" s="36">
        <v>1</v>
      </c>
      <c r="I784" s="30">
        <f>H784/G784*100</f>
        <v>16.666666666666664</v>
      </c>
      <c r="J784" s="69"/>
      <c r="K784" s="2"/>
      <c r="L784" s="2"/>
    </row>
    <row r="785" spans="1:12" ht="12.75">
      <c r="A785" s="43" t="s">
        <v>667</v>
      </c>
      <c r="B785" s="17" t="s">
        <v>668</v>
      </c>
      <c r="C785" s="35">
        <v>51</v>
      </c>
      <c r="D785" s="36">
        <v>23</v>
      </c>
      <c r="E785" s="35">
        <f>C785-D785</f>
        <v>28</v>
      </c>
      <c r="F785" s="27">
        <f>D785/C785</f>
        <v>0.45098039215686275</v>
      </c>
      <c r="G785" s="35">
        <v>111</v>
      </c>
      <c r="H785" s="36">
        <v>52</v>
      </c>
      <c r="I785" s="30">
        <f>H785/G785*100</f>
        <v>46.846846846846844</v>
      </c>
      <c r="J785" s="69"/>
      <c r="K785" s="2"/>
      <c r="L785" s="2"/>
    </row>
    <row r="786" spans="1:12" ht="12.75">
      <c r="A786" s="43" t="s">
        <v>2256</v>
      </c>
      <c r="B786" s="17" t="s">
        <v>2257</v>
      </c>
      <c r="C786" s="35">
        <v>1383</v>
      </c>
      <c r="D786" s="36">
        <v>93</v>
      </c>
      <c r="E786" s="35">
        <f>C786-D786</f>
        <v>1290</v>
      </c>
      <c r="F786" s="27">
        <f>D786/C786</f>
        <v>0.06724511930585683</v>
      </c>
      <c r="G786" s="35">
        <v>2156</v>
      </c>
      <c r="H786" s="36">
        <v>743</v>
      </c>
      <c r="I786" s="30">
        <f>H786/G786*100</f>
        <v>34.46196660482374</v>
      </c>
      <c r="J786" s="69"/>
      <c r="K786" s="2"/>
      <c r="L786" s="2"/>
    </row>
    <row r="787" spans="1:12" ht="12.75">
      <c r="A787" s="43" t="s">
        <v>2258</v>
      </c>
      <c r="B787" s="17" t="s">
        <v>2259</v>
      </c>
      <c r="C787" s="35">
        <v>10</v>
      </c>
      <c r="D787" s="36">
        <v>6</v>
      </c>
      <c r="E787" s="35">
        <f>C787-D787</f>
        <v>4</v>
      </c>
      <c r="F787" s="27">
        <f>D787/C787</f>
        <v>0.6</v>
      </c>
      <c r="G787" s="35">
        <v>9</v>
      </c>
      <c r="H787" s="36">
        <v>1</v>
      </c>
      <c r="I787" s="30">
        <f>H787/G787*100</f>
        <v>11.11111111111111</v>
      </c>
      <c r="J787" s="69"/>
      <c r="K787" s="2"/>
      <c r="L787" s="2"/>
    </row>
    <row r="788" spans="1:12" ht="12.75">
      <c r="A788" s="43" t="s">
        <v>2260</v>
      </c>
      <c r="B788" s="17" t="s">
        <v>2261</v>
      </c>
      <c r="C788" s="35">
        <v>198</v>
      </c>
      <c r="D788" s="36">
        <v>68</v>
      </c>
      <c r="E788" s="35">
        <f>C788-D788</f>
        <v>130</v>
      </c>
      <c r="F788" s="27">
        <f>D788/C788</f>
        <v>0.3434343434343434</v>
      </c>
      <c r="G788" s="35">
        <v>281</v>
      </c>
      <c r="H788" s="36">
        <v>77</v>
      </c>
      <c r="I788" s="30">
        <f>H788/G788*100</f>
        <v>27.402135231316727</v>
      </c>
      <c r="J788" s="69"/>
      <c r="K788" s="2"/>
      <c r="L788" s="2"/>
    </row>
    <row r="789" spans="1:12" ht="12.75">
      <c r="A789" s="43" t="s">
        <v>2262</v>
      </c>
      <c r="B789" s="17" t="s">
        <v>2263</v>
      </c>
      <c r="C789" s="35">
        <v>75</v>
      </c>
      <c r="D789" s="36">
        <v>0</v>
      </c>
      <c r="E789" s="35">
        <f>C789-D789</f>
        <v>75</v>
      </c>
      <c r="F789" s="27" t="s">
        <v>4775</v>
      </c>
      <c r="G789" s="35">
        <v>107</v>
      </c>
      <c r="H789" s="36">
        <v>33</v>
      </c>
      <c r="I789" s="30">
        <f>H789/G789*100</f>
        <v>30.8411214953271</v>
      </c>
      <c r="J789" s="69"/>
      <c r="K789" s="2"/>
      <c r="L789" s="2"/>
    </row>
    <row r="790" spans="1:12" ht="12.75">
      <c r="A790" s="43" t="s">
        <v>2264</v>
      </c>
      <c r="B790" s="17" t="s">
        <v>2265</v>
      </c>
      <c r="C790" s="35">
        <v>42</v>
      </c>
      <c r="D790" s="36">
        <v>0</v>
      </c>
      <c r="E790" s="35">
        <f>C790-D790</f>
        <v>42</v>
      </c>
      <c r="F790" s="27" t="s">
        <v>4775</v>
      </c>
      <c r="G790" s="35">
        <v>64</v>
      </c>
      <c r="H790" s="36">
        <v>22</v>
      </c>
      <c r="I790" s="30">
        <f>H790/G790*100</f>
        <v>34.375</v>
      </c>
      <c r="J790" s="69"/>
      <c r="K790" s="2"/>
      <c r="L790" s="2"/>
    </row>
    <row r="791" spans="1:12" ht="12.75">
      <c r="A791" s="43" t="s">
        <v>2266</v>
      </c>
      <c r="B791" s="17" t="s">
        <v>487</v>
      </c>
      <c r="C791" s="35">
        <v>12735</v>
      </c>
      <c r="D791" s="36">
        <v>7278</v>
      </c>
      <c r="E791" s="35">
        <f>C791-D791</f>
        <v>5457</v>
      </c>
      <c r="F791" s="27">
        <f>D791/C791</f>
        <v>0.5714958775029446</v>
      </c>
      <c r="G791" s="35">
        <v>15945</v>
      </c>
      <c r="H791" s="36">
        <v>4279</v>
      </c>
      <c r="I791" s="30">
        <f>H791/G791*100</f>
        <v>26.835998745688304</v>
      </c>
      <c r="J791" s="69"/>
      <c r="K791" s="2"/>
      <c r="L791" s="2"/>
    </row>
    <row r="792" spans="1:12" ht="12.75">
      <c r="A792" s="43" t="s">
        <v>1110</v>
      </c>
      <c r="B792" s="17" t="s">
        <v>2267</v>
      </c>
      <c r="C792" s="35">
        <v>68</v>
      </c>
      <c r="D792" s="36">
        <v>24</v>
      </c>
      <c r="E792" s="35">
        <f>C792-D792</f>
        <v>44</v>
      </c>
      <c r="F792" s="27">
        <f>D792/C792</f>
        <v>0.35294117647058826</v>
      </c>
      <c r="G792" s="35">
        <v>115</v>
      </c>
      <c r="H792" s="36">
        <v>42</v>
      </c>
      <c r="I792" s="30">
        <f>H792/G792*100</f>
        <v>36.52173913043478</v>
      </c>
      <c r="J792" s="69"/>
      <c r="K792" s="2"/>
      <c r="L792" s="2"/>
    </row>
    <row r="793" spans="1:12" ht="12.75">
      <c r="A793" s="43" t="s">
        <v>2268</v>
      </c>
      <c r="B793" s="17" t="s">
        <v>462</v>
      </c>
      <c r="C793" s="35">
        <v>5</v>
      </c>
      <c r="D793" s="36">
        <v>0</v>
      </c>
      <c r="E793" s="35">
        <f>C793-D793</f>
        <v>5</v>
      </c>
      <c r="F793" s="27" t="s">
        <v>4775</v>
      </c>
      <c r="G793" s="35">
        <v>6</v>
      </c>
      <c r="H793" s="36">
        <v>1</v>
      </c>
      <c r="I793" s="30">
        <f>H793/G793*100</f>
        <v>16.666666666666664</v>
      </c>
      <c r="J793" s="69"/>
      <c r="K793" s="2"/>
      <c r="L793" s="2"/>
    </row>
    <row r="794" spans="1:12" ht="12.75">
      <c r="A794" s="43" t="s">
        <v>2269</v>
      </c>
      <c r="B794" s="17" t="s">
        <v>464</v>
      </c>
      <c r="C794" s="35">
        <v>3</v>
      </c>
      <c r="D794" s="36">
        <v>0</v>
      </c>
      <c r="E794" s="35">
        <f>C794-D794</f>
        <v>3</v>
      </c>
      <c r="F794" s="27" t="s">
        <v>4775</v>
      </c>
      <c r="G794" s="35">
        <v>2</v>
      </c>
      <c r="H794" s="36">
        <v>0</v>
      </c>
      <c r="I794" s="30">
        <f>H794/G794*100</f>
        <v>0</v>
      </c>
      <c r="J794" s="69"/>
      <c r="K794" s="2"/>
      <c r="L794" s="2"/>
    </row>
    <row r="795" spans="1:12" ht="12.75">
      <c r="A795" s="43" t="s">
        <v>248</v>
      </c>
      <c r="B795" s="17" t="s">
        <v>2270</v>
      </c>
      <c r="C795" s="35">
        <v>1</v>
      </c>
      <c r="D795" s="36">
        <v>0</v>
      </c>
      <c r="E795" s="35">
        <f>C795-D795</f>
        <v>1</v>
      </c>
      <c r="F795" s="27" t="s">
        <v>4775</v>
      </c>
      <c r="G795" s="35">
        <v>1</v>
      </c>
      <c r="H795" s="36">
        <v>0</v>
      </c>
      <c r="I795" s="30">
        <f>H795/G795*100</f>
        <v>0</v>
      </c>
      <c r="J795" s="69"/>
      <c r="K795" s="2"/>
      <c r="L795" s="2"/>
    </row>
    <row r="796" spans="1:12" ht="12.75">
      <c r="A796" s="43" t="s">
        <v>442</v>
      </c>
      <c r="B796" s="17" t="s">
        <v>453</v>
      </c>
      <c r="C796" s="35">
        <v>10</v>
      </c>
      <c r="D796" s="36">
        <v>0</v>
      </c>
      <c r="E796" s="35">
        <f>C796-D796</f>
        <v>10</v>
      </c>
      <c r="F796" s="27" t="s">
        <v>4775</v>
      </c>
      <c r="G796" s="35">
        <v>19</v>
      </c>
      <c r="H796" s="36">
        <v>8</v>
      </c>
      <c r="I796" s="30">
        <f>H796/G796*100</f>
        <v>42.10526315789473</v>
      </c>
      <c r="J796" s="69"/>
      <c r="K796" s="2"/>
      <c r="L796" s="2"/>
    </row>
    <row r="797" spans="1:12" ht="15.75">
      <c r="A797" s="43" t="s">
        <v>645</v>
      </c>
      <c r="B797" s="17" t="s">
        <v>4595</v>
      </c>
      <c r="C797" s="35">
        <v>3497</v>
      </c>
      <c r="D797" s="36">
        <v>271</v>
      </c>
      <c r="E797" s="35">
        <f>C797-D797</f>
        <v>3226</v>
      </c>
      <c r="F797" s="27">
        <f>D797/C797</f>
        <v>0.0774949957106091</v>
      </c>
      <c r="G797" s="35">
        <v>4199</v>
      </c>
      <c r="H797" s="36">
        <v>877</v>
      </c>
      <c r="I797" s="30">
        <f>H797/G797*100</f>
        <v>20.885925220290545</v>
      </c>
      <c r="J797" s="69"/>
      <c r="K797" s="2"/>
      <c r="L797" s="2"/>
    </row>
    <row r="798" spans="1:12" ht="12.75">
      <c r="A798" s="43" t="s">
        <v>2271</v>
      </c>
      <c r="B798" s="17" t="s">
        <v>2272</v>
      </c>
      <c r="C798" s="35">
        <v>7042</v>
      </c>
      <c r="D798" s="36">
        <v>1587</v>
      </c>
      <c r="E798" s="35">
        <f>C798-D798</f>
        <v>5455</v>
      </c>
      <c r="F798" s="27">
        <f>D798/C798</f>
        <v>0.2253621130360693</v>
      </c>
      <c r="G798" s="35">
        <v>11202</v>
      </c>
      <c r="H798" s="36">
        <v>3602</v>
      </c>
      <c r="I798" s="30">
        <f>H798/G798*100</f>
        <v>32.15497232637029</v>
      </c>
      <c r="J798" s="69"/>
      <c r="K798" s="2"/>
      <c r="L798" s="2"/>
    </row>
    <row r="799" spans="1:12" ht="15.75" customHeight="1">
      <c r="A799" s="43" t="s">
        <v>2273</v>
      </c>
      <c r="B799" s="17" t="s">
        <v>2274</v>
      </c>
      <c r="C799" s="35">
        <v>623</v>
      </c>
      <c r="D799" s="36">
        <v>364</v>
      </c>
      <c r="E799" s="35">
        <f>C799-D799</f>
        <v>259</v>
      </c>
      <c r="F799" s="27">
        <f>D799/C799</f>
        <v>0.5842696629213483</v>
      </c>
      <c r="G799" s="35">
        <v>831</v>
      </c>
      <c r="H799" s="36">
        <v>219</v>
      </c>
      <c r="I799" s="30">
        <f>H799/G799*100</f>
        <v>26.353790613718413</v>
      </c>
      <c r="J799" s="69"/>
      <c r="K799" s="2"/>
      <c r="L799" s="2"/>
    </row>
    <row r="800" spans="1:12" ht="12.75">
      <c r="A800" s="43" t="s">
        <v>2275</v>
      </c>
      <c r="B800" s="17" t="s">
        <v>2276</v>
      </c>
      <c r="C800" s="35">
        <v>29</v>
      </c>
      <c r="D800" s="36">
        <v>1</v>
      </c>
      <c r="E800" s="35">
        <f>C800-D800</f>
        <v>28</v>
      </c>
      <c r="F800" s="27">
        <f>D800/C800</f>
        <v>0.034482758620689655</v>
      </c>
      <c r="G800" s="35">
        <v>35</v>
      </c>
      <c r="H800" s="36">
        <v>6</v>
      </c>
      <c r="I800" s="30">
        <f>H800/G800*100</f>
        <v>17.142857142857142</v>
      </c>
      <c r="J800" s="69"/>
      <c r="K800" s="2"/>
      <c r="L800" s="2"/>
    </row>
    <row r="801" spans="1:12" ht="12.75">
      <c r="A801" s="43" t="s">
        <v>2277</v>
      </c>
      <c r="B801" s="17" t="s">
        <v>2278</v>
      </c>
      <c r="C801" s="35">
        <v>210</v>
      </c>
      <c r="D801" s="36">
        <v>141</v>
      </c>
      <c r="E801" s="35">
        <f>C801-D801</f>
        <v>69</v>
      </c>
      <c r="F801" s="27">
        <f>D801/C801</f>
        <v>0.6714285714285714</v>
      </c>
      <c r="G801" s="35">
        <v>298</v>
      </c>
      <c r="H801" s="36">
        <v>86</v>
      </c>
      <c r="I801" s="30">
        <f>H801/G801*100</f>
        <v>28.859060402684566</v>
      </c>
      <c r="J801" s="69"/>
      <c r="K801" s="2"/>
      <c r="L801" s="2"/>
    </row>
    <row r="802" spans="1:12" ht="12.75">
      <c r="A802" s="43" t="s">
        <v>2279</v>
      </c>
      <c r="B802" s="17" t="s">
        <v>1063</v>
      </c>
      <c r="C802" s="35">
        <v>291</v>
      </c>
      <c r="D802" s="36">
        <v>41</v>
      </c>
      <c r="E802" s="35">
        <f>C802-D802</f>
        <v>250</v>
      </c>
      <c r="F802" s="27">
        <f>D802/C802</f>
        <v>0.140893470790378</v>
      </c>
      <c r="G802" s="35">
        <v>435</v>
      </c>
      <c r="H802" s="36">
        <v>165</v>
      </c>
      <c r="I802" s="30">
        <f>H802/G802*100</f>
        <v>37.93103448275862</v>
      </c>
      <c r="J802" s="69"/>
      <c r="K802" s="2"/>
      <c r="L802" s="2"/>
    </row>
    <row r="803" spans="1:12" ht="12.75">
      <c r="A803" s="43" t="s">
        <v>2280</v>
      </c>
      <c r="B803" s="17" t="s">
        <v>2281</v>
      </c>
      <c r="C803" s="35">
        <v>155</v>
      </c>
      <c r="D803" s="36">
        <v>166</v>
      </c>
      <c r="E803" s="35">
        <f>C803-D803</f>
        <v>-11</v>
      </c>
      <c r="F803" s="27">
        <f>D803/C803</f>
        <v>1.070967741935484</v>
      </c>
      <c r="G803" s="35">
        <v>178</v>
      </c>
      <c r="H803" s="36">
        <v>43</v>
      </c>
      <c r="I803" s="30">
        <f>H803/G803*100</f>
        <v>24.15730337078652</v>
      </c>
      <c r="J803" s="69"/>
      <c r="K803" s="2"/>
      <c r="L803" s="2"/>
    </row>
    <row r="804" spans="1:12" ht="12.75">
      <c r="A804" s="43" t="s">
        <v>2282</v>
      </c>
      <c r="B804" s="17" t="s">
        <v>846</v>
      </c>
      <c r="C804" s="35">
        <v>14</v>
      </c>
      <c r="D804" s="36">
        <v>3</v>
      </c>
      <c r="E804" s="35">
        <f>C804-D804</f>
        <v>11</v>
      </c>
      <c r="F804" s="27">
        <f>D804/C804</f>
        <v>0.21428571428571427</v>
      </c>
      <c r="G804" s="35">
        <v>23</v>
      </c>
      <c r="H804" s="36">
        <v>7</v>
      </c>
      <c r="I804" s="30">
        <f>H804/G804*100</f>
        <v>30.434782608695656</v>
      </c>
      <c r="J804" s="69"/>
      <c r="K804" s="2"/>
      <c r="L804" s="2"/>
    </row>
    <row r="805" spans="1:12" ht="12.75">
      <c r="A805" s="43" t="s">
        <v>2283</v>
      </c>
      <c r="B805" s="17" t="s">
        <v>1095</v>
      </c>
      <c r="C805" s="35">
        <v>140</v>
      </c>
      <c r="D805" s="36">
        <v>7</v>
      </c>
      <c r="E805" s="35">
        <f>C805-D805</f>
        <v>133</v>
      </c>
      <c r="F805" s="27">
        <f>D805/C805</f>
        <v>0.05</v>
      </c>
      <c r="G805" s="35">
        <v>148</v>
      </c>
      <c r="H805" s="36">
        <v>31</v>
      </c>
      <c r="I805" s="30">
        <f>H805/G805*100</f>
        <v>20.945945945945947</v>
      </c>
      <c r="J805" s="69"/>
      <c r="K805" s="2"/>
      <c r="L805" s="2"/>
    </row>
    <row r="806" spans="1:12" ht="12.75">
      <c r="A806" s="43" t="s">
        <v>2284</v>
      </c>
      <c r="B806" s="17" t="s">
        <v>1097</v>
      </c>
      <c r="C806" s="35">
        <v>57</v>
      </c>
      <c r="D806" s="36">
        <v>3</v>
      </c>
      <c r="E806" s="35">
        <f>C806-D806</f>
        <v>54</v>
      </c>
      <c r="F806" s="27">
        <f>D806/C806</f>
        <v>0.05263157894736842</v>
      </c>
      <c r="G806" s="35">
        <v>82</v>
      </c>
      <c r="H806" s="36">
        <v>20</v>
      </c>
      <c r="I806" s="30">
        <f>H806/G806*100</f>
        <v>24.390243902439025</v>
      </c>
      <c r="J806" s="69"/>
      <c r="K806" s="2"/>
      <c r="L806" s="2"/>
    </row>
    <row r="807" spans="1:12" ht="12.75">
      <c r="A807" s="43" t="s">
        <v>2285</v>
      </c>
      <c r="B807" s="17" t="s">
        <v>2286</v>
      </c>
      <c r="C807" s="35">
        <v>1</v>
      </c>
      <c r="D807" s="36">
        <v>3</v>
      </c>
      <c r="E807" s="35">
        <f>C807-D807</f>
        <v>-2</v>
      </c>
      <c r="F807" s="27">
        <f>D807/C807</f>
        <v>3</v>
      </c>
      <c r="G807" s="35">
        <v>1</v>
      </c>
      <c r="H807" s="36">
        <v>0</v>
      </c>
      <c r="I807" s="30">
        <f>H807/G807*100</f>
        <v>0</v>
      </c>
      <c r="J807" s="69"/>
      <c r="K807" s="2"/>
      <c r="L807" s="2"/>
    </row>
    <row r="808" spans="1:12" ht="12.75">
      <c r="A808" s="43" t="s">
        <v>359</v>
      </c>
      <c r="B808" s="17" t="s">
        <v>2287</v>
      </c>
      <c r="C808" s="35">
        <v>2</v>
      </c>
      <c r="D808" s="36">
        <v>3</v>
      </c>
      <c r="E808" s="35">
        <f>C808-D808</f>
        <v>-1</v>
      </c>
      <c r="F808" s="27">
        <f>D808/C808</f>
        <v>1.5</v>
      </c>
      <c r="G808" s="35">
        <v>8</v>
      </c>
      <c r="H808" s="36">
        <v>3</v>
      </c>
      <c r="I808" s="30">
        <f>H808/G808*100</f>
        <v>37.5</v>
      </c>
      <c r="J808" s="69"/>
      <c r="K808" s="2"/>
      <c r="L808" s="2"/>
    </row>
    <row r="809" spans="1:12" ht="12.75">
      <c r="A809" s="43" t="s">
        <v>21</v>
      </c>
      <c r="B809" s="17" t="s">
        <v>2288</v>
      </c>
      <c r="C809" s="35">
        <v>44</v>
      </c>
      <c r="D809" s="36">
        <v>17</v>
      </c>
      <c r="E809" s="35">
        <f>C809-D809</f>
        <v>27</v>
      </c>
      <c r="F809" s="27">
        <f>D809/C809</f>
        <v>0.38636363636363635</v>
      </c>
      <c r="G809" s="35">
        <v>67</v>
      </c>
      <c r="H809" s="36">
        <v>21</v>
      </c>
      <c r="I809" s="30">
        <f>H809/G809*100</f>
        <v>31.343283582089555</v>
      </c>
      <c r="J809" s="69"/>
      <c r="K809" s="2"/>
      <c r="L809" s="2"/>
    </row>
    <row r="810" spans="1:12" ht="25.5">
      <c r="A810" s="43" t="s">
        <v>2289</v>
      </c>
      <c r="B810" s="17" t="s">
        <v>2290</v>
      </c>
      <c r="C810" s="35">
        <v>27</v>
      </c>
      <c r="D810" s="36">
        <v>4</v>
      </c>
      <c r="E810" s="35">
        <f>C810-D810</f>
        <v>23</v>
      </c>
      <c r="F810" s="27">
        <f>D810/C810</f>
        <v>0.14814814814814814</v>
      </c>
      <c r="G810" s="35">
        <v>33</v>
      </c>
      <c r="H810" s="36">
        <v>8</v>
      </c>
      <c r="I810" s="30">
        <f>H810/G810*100</f>
        <v>24.242424242424242</v>
      </c>
      <c r="J810" s="69"/>
      <c r="K810" s="2"/>
      <c r="L810" s="2"/>
    </row>
    <row r="811" spans="1:12" ht="12.75">
      <c r="A811" s="43" t="s">
        <v>2291</v>
      </c>
      <c r="B811" s="17" t="s">
        <v>2292</v>
      </c>
      <c r="C811" s="35">
        <v>30</v>
      </c>
      <c r="D811" s="36">
        <v>2</v>
      </c>
      <c r="E811" s="35">
        <f>C811-D811</f>
        <v>28</v>
      </c>
      <c r="F811" s="27">
        <f>D811/C811</f>
        <v>0.06666666666666667</v>
      </c>
      <c r="G811" s="35">
        <v>46</v>
      </c>
      <c r="H811" s="36">
        <v>15</v>
      </c>
      <c r="I811" s="30">
        <f>H811/G811*100</f>
        <v>32.608695652173914</v>
      </c>
      <c r="J811" s="69"/>
      <c r="K811" s="2"/>
      <c r="L811" s="2"/>
    </row>
    <row r="812" spans="1:12" ht="12.75">
      <c r="A812" s="43" t="s">
        <v>2293</v>
      </c>
      <c r="B812" s="17" t="s">
        <v>2294</v>
      </c>
      <c r="C812" s="35">
        <v>50</v>
      </c>
      <c r="D812" s="36">
        <v>5</v>
      </c>
      <c r="E812" s="35">
        <f>C812-D812</f>
        <v>45</v>
      </c>
      <c r="F812" s="27">
        <f>D812/C812</f>
        <v>0.1</v>
      </c>
      <c r="G812" s="35">
        <v>101</v>
      </c>
      <c r="H812" s="36">
        <v>47</v>
      </c>
      <c r="I812" s="30">
        <f>H812/G812*100</f>
        <v>46.53465346534654</v>
      </c>
      <c r="J812" s="69"/>
      <c r="K812" s="2"/>
      <c r="L812" s="2"/>
    </row>
    <row r="813" spans="1:12" ht="12.75">
      <c r="A813" s="43" t="s">
        <v>4</v>
      </c>
      <c r="B813" s="17" t="s">
        <v>2295</v>
      </c>
      <c r="C813" s="35">
        <v>14</v>
      </c>
      <c r="D813" s="36">
        <v>12</v>
      </c>
      <c r="E813" s="35">
        <f>C813-D813</f>
        <v>2</v>
      </c>
      <c r="F813" s="27">
        <f>D813/C813</f>
        <v>0.8571428571428571</v>
      </c>
      <c r="G813" s="35">
        <v>12</v>
      </c>
      <c r="H813" s="36">
        <v>3</v>
      </c>
      <c r="I813" s="30">
        <f>H813/G813*100</f>
        <v>25</v>
      </c>
      <c r="J813" s="69"/>
      <c r="K813" s="2"/>
      <c r="L813" s="2"/>
    </row>
    <row r="814" spans="1:12" ht="12.75">
      <c r="A814" s="43" t="s">
        <v>6</v>
      </c>
      <c r="B814" s="17" t="s">
        <v>2296</v>
      </c>
      <c r="C814" s="35">
        <v>396</v>
      </c>
      <c r="D814" s="36">
        <v>110</v>
      </c>
      <c r="E814" s="35">
        <f>C814-D814</f>
        <v>286</v>
      </c>
      <c r="F814" s="27">
        <f>D814/C814</f>
        <v>0.2777777777777778</v>
      </c>
      <c r="G814" s="35">
        <v>551</v>
      </c>
      <c r="H814" s="36">
        <v>166</v>
      </c>
      <c r="I814" s="30">
        <f>H814/G814*100</f>
        <v>30.127041742286753</v>
      </c>
      <c r="J814" s="69"/>
      <c r="K814" s="2"/>
      <c r="L814" s="2"/>
    </row>
    <row r="815" spans="1:12" ht="12.75">
      <c r="A815" s="43" t="s">
        <v>7</v>
      </c>
      <c r="B815" s="17" t="s">
        <v>2297</v>
      </c>
      <c r="C815" s="35">
        <v>58</v>
      </c>
      <c r="D815" s="36">
        <v>2</v>
      </c>
      <c r="E815" s="35">
        <f>C815-D815</f>
        <v>56</v>
      </c>
      <c r="F815" s="27">
        <f>D815/C815</f>
        <v>0.034482758620689655</v>
      </c>
      <c r="G815" s="35">
        <v>93</v>
      </c>
      <c r="H815" s="36">
        <v>31</v>
      </c>
      <c r="I815" s="30">
        <f>H815/G815*100</f>
        <v>33.33333333333333</v>
      </c>
      <c r="J815" s="69"/>
      <c r="K815" s="2"/>
      <c r="L815" s="2"/>
    </row>
    <row r="816" spans="1:12" ht="12.75">
      <c r="A816" s="43" t="s">
        <v>9</v>
      </c>
      <c r="B816" s="17" t="s">
        <v>2298</v>
      </c>
      <c r="C816" s="35">
        <v>4</v>
      </c>
      <c r="D816" s="36">
        <v>1</v>
      </c>
      <c r="E816" s="35">
        <f>C816-D816</f>
        <v>3</v>
      </c>
      <c r="F816" s="27">
        <f>D816/C816</f>
        <v>0.25</v>
      </c>
      <c r="G816" s="35">
        <v>5</v>
      </c>
      <c r="H816" s="36">
        <v>2</v>
      </c>
      <c r="I816" s="30">
        <f>H816/G816*100</f>
        <v>40</v>
      </c>
      <c r="J816" s="69"/>
      <c r="K816" s="2"/>
      <c r="L816" s="2"/>
    </row>
    <row r="817" spans="1:12" ht="25.5">
      <c r="A817" s="46" t="s">
        <v>2299</v>
      </c>
      <c r="B817" s="17" t="s">
        <v>2300</v>
      </c>
      <c r="C817" s="35">
        <v>3</v>
      </c>
      <c r="D817" s="36">
        <v>0</v>
      </c>
      <c r="E817" s="35">
        <f>C817-D817</f>
        <v>3</v>
      </c>
      <c r="F817" s="27" t="s">
        <v>4775</v>
      </c>
      <c r="G817" s="35">
        <v>2</v>
      </c>
      <c r="H817" s="36">
        <v>0</v>
      </c>
      <c r="I817" s="30">
        <f>H817/G817*100</f>
        <v>0</v>
      </c>
      <c r="J817" s="69"/>
      <c r="K817" s="2"/>
      <c r="L817" s="2"/>
    </row>
    <row r="818" spans="1:12" ht="12.75">
      <c r="A818" s="43" t="s">
        <v>1047</v>
      </c>
      <c r="B818" s="17" t="s">
        <v>2301</v>
      </c>
      <c r="C818" s="35">
        <v>0</v>
      </c>
      <c r="D818" s="36">
        <v>0</v>
      </c>
      <c r="E818" s="35">
        <f>C818-D818</f>
        <v>0</v>
      </c>
      <c r="F818" s="27" t="s">
        <v>4777</v>
      </c>
      <c r="G818" s="35">
        <v>1</v>
      </c>
      <c r="H818" s="36">
        <v>1</v>
      </c>
      <c r="I818" s="30">
        <f>H818/G818*100</f>
        <v>100</v>
      </c>
      <c r="J818" s="69"/>
      <c r="K818" s="2"/>
      <c r="L818" s="2"/>
    </row>
    <row r="819" spans="1:12" ht="12.75">
      <c r="A819" s="43" t="s">
        <v>1048</v>
      </c>
      <c r="B819" s="17" t="s">
        <v>1046</v>
      </c>
      <c r="C819" s="35">
        <v>95</v>
      </c>
      <c r="D819" s="36">
        <v>44</v>
      </c>
      <c r="E819" s="35">
        <f>C819-D819</f>
        <v>51</v>
      </c>
      <c r="F819" s="27">
        <f>D819/C819</f>
        <v>0.4631578947368421</v>
      </c>
      <c r="G819" s="35">
        <v>151</v>
      </c>
      <c r="H819" s="36">
        <v>47</v>
      </c>
      <c r="I819" s="30">
        <f>H819/G819*100</f>
        <v>31.125827814569533</v>
      </c>
      <c r="J819" s="69"/>
      <c r="K819" s="2"/>
      <c r="L819" s="2"/>
    </row>
    <row r="820" spans="1:12" ht="25.5">
      <c r="A820" s="46" t="s">
        <v>1050</v>
      </c>
      <c r="B820" s="17" t="s">
        <v>1053</v>
      </c>
      <c r="C820" s="35">
        <v>0</v>
      </c>
      <c r="D820" s="36">
        <v>0</v>
      </c>
      <c r="E820" s="35">
        <f>C820-D820</f>
        <v>0</v>
      </c>
      <c r="F820" s="27" t="s">
        <v>4777</v>
      </c>
      <c r="G820" s="35">
        <v>3</v>
      </c>
      <c r="H820" s="36">
        <v>1</v>
      </c>
      <c r="I820" s="30">
        <f>H820/G820*100</f>
        <v>33.33333333333333</v>
      </c>
      <c r="J820" s="69"/>
      <c r="K820" s="2"/>
      <c r="L820" s="2"/>
    </row>
    <row r="821" spans="1:12" ht="25.5">
      <c r="A821" s="46" t="s">
        <v>2302</v>
      </c>
      <c r="B821" s="17" t="s">
        <v>2303</v>
      </c>
      <c r="C821" s="35">
        <v>0</v>
      </c>
      <c r="D821" s="36">
        <v>1</v>
      </c>
      <c r="E821" s="35">
        <f>C821-D821</f>
        <v>-1</v>
      </c>
      <c r="F821" s="27" t="s">
        <v>4776</v>
      </c>
      <c r="G821" s="39" t="s">
        <v>4777</v>
      </c>
      <c r="H821" s="40" t="s">
        <v>4777</v>
      </c>
      <c r="I821" s="32" t="s">
        <v>4777</v>
      </c>
      <c r="J821" s="69"/>
      <c r="K821" s="2"/>
      <c r="L821" s="2"/>
    </row>
    <row r="822" spans="1:12" ht="12.75">
      <c r="A822" s="43" t="s">
        <v>22</v>
      </c>
      <c r="B822" s="17" t="s">
        <v>2304</v>
      </c>
      <c r="C822" s="35">
        <v>42</v>
      </c>
      <c r="D822" s="36">
        <v>5</v>
      </c>
      <c r="E822" s="35">
        <f>C822-D822</f>
        <v>37</v>
      </c>
      <c r="F822" s="27">
        <f>D822/C822</f>
        <v>0.11904761904761904</v>
      </c>
      <c r="G822" s="35">
        <v>55</v>
      </c>
      <c r="H822" s="36">
        <v>18</v>
      </c>
      <c r="I822" s="30">
        <f>H822/G822*100</f>
        <v>32.72727272727273</v>
      </c>
      <c r="J822" s="69"/>
      <c r="K822" s="2"/>
      <c r="L822" s="2"/>
    </row>
    <row r="823" spans="1:12" ht="12.75">
      <c r="A823" s="43" t="s">
        <v>361</v>
      </c>
      <c r="B823" s="17" t="s">
        <v>2305</v>
      </c>
      <c r="C823" s="35">
        <v>15</v>
      </c>
      <c r="D823" s="36">
        <v>1</v>
      </c>
      <c r="E823" s="35">
        <f>C823-D823</f>
        <v>14</v>
      </c>
      <c r="F823" s="27">
        <f>D823/C823</f>
        <v>0.06666666666666667</v>
      </c>
      <c r="G823" s="35">
        <v>14</v>
      </c>
      <c r="H823" s="36">
        <v>3</v>
      </c>
      <c r="I823" s="30">
        <f>H823/G823*100</f>
        <v>21.428571428571427</v>
      </c>
      <c r="J823" s="69"/>
      <c r="K823" s="2"/>
      <c r="L823" s="2"/>
    </row>
    <row r="824" spans="1:12" ht="12.75">
      <c r="A824" s="43" t="s">
        <v>2306</v>
      </c>
      <c r="B824" s="17" t="s">
        <v>2307</v>
      </c>
      <c r="C824" s="35">
        <v>8</v>
      </c>
      <c r="D824" s="36">
        <v>2</v>
      </c>
      <c r="E824" s="35">
        <f>C824-D824</f>
        <v>6</v>
      </c>
      <c r="F824" s="27">
        <f>D824/C824</f>
        <v>0.25</v>
      </c>
      <c r="G824" s="35">
        <v>19</v>
      </c>
      <c r="H824" s="36">
        <v>12</v>
      </c>
      <c r="I824" s="30">
        <f>H824/G824*100</f>
        <v>63.1578947368421</v>
      </c>
      <c r="J824" s="69"/>
      <c r="K824" s="2"/>
      <c r="L824" s="2"/>
    </row>
    <row r="825" spans="1:12" ht="25.5">
      <c r="A825" s="46" t="s">
        <v>362</v>
      </c>
      <c r="B825" s="17" t="s">
        <v>2308</v>
      </c>
      <c r="C825" s="35">
        <v>50</v>
      </c>
      <c r="D825" s="36">
        <v>3</v>
      </c>
      <c r="E825" s="35">
        <f>C825-D825</f>
        <v>47</v>
      </c>
      <c r="F825" s="27">
        <f>D825/C825</f>
        <v>0.06</v>
      </c>
      <c r="G825" s="35">
        <v>75</v>
      </c>
      <c r="H825" s="36">
        <v>23</v>
      </c>
      <c r="I825" s="30">
        <f>H825/G825*100</f>
        <v>30.666666666666664</v>
      </c>
      <c r="J825" s="69"/>
      <c r="K825" s="2"/>
      <c r="L825" s="2"/>
    </row>
    <row r="826" spans="1:12" ht="12.75">
      <c r="A826" s="43" t="s">
        <v>2309</v>
      </c>
      <c r="B826" s="17" t="s">
        <v>2310</v>
      </c>
      <c r="C826" s="35">
        <v>47</v>
      </c>
      <c r="D826" s="36">
        <v>0</v>
      </c>
      <c r="E826" s="35">
        <f>C826-D826</f>
        <v>47</v>
      </c>
      <c r="F826" s="27" t="s">
        <v>4775</v>
      </c>
      <c r="G826" s="35">
        <v>57</v>
      </c>
      <c r="H826" s="36">
        <v>13</v>
      </c>
      <c r="I826" s="30">
        <f>H826/G826*100</f>
        <v>22.807017543859647</v>
      </c>
      <c r="J826" s="69"/>
      <c r="K826" s="2"/>
      <c r="L826" s="2"/>
    </row>
    <row r="827" spans="1:12" ht="25.5">
      <c r="A827" s="46" t="s">
        <v>2311</v>
      </c>
      <c r="B827" s="17" t="s">
        <v>2312</v>
      </c>
      <c r="C827" s="35">
        <v>26</v>
      </c>
      <c r="D827" s="36">
        <v>0</v>
      </c>
      <c r="E827" s="35">
        <f>C827-D827</f>
        <v>26</v>
      </c>
      <c r="F827" s="27" t="s">
        <v>4775</v>
      </c>
      <c r="G827" s="35">
        <v>41</v>
      </c>
      <c r="H827" s="36">
        <v>16</v>
      </c>
      <c r="I827" s="30">
        <f>H827/G827*100</f>
        <v>39.02439024390244</v>
      </c>
      <c r="J827" s="69"/>
      <c r="K827" s="2"/>
      <c r="L827" s="2"/>
    </row>
    <row r="828" spans="1:12" ht="25.5">
      <c r="A828" s="46" t="s">
        <v>364</v>
      </c>
      <c r="B828" s="17" t="s">
        <v>2313</v>
      </c>
      <c r="C828" s="35">
        <v>28</v>
      </c>
      <c r="D828" s="36">
        <v>3</v>
      </c>
      <c r="E828" s="35">
        <f>C828-D828</f>
        <v>25</v>
      </c>
      <c r="F828" s="27">
        <f>D828/C828</f>
        <v>0.10714285714285714</v>
      </c>
      <c r="G828" s="35">
        <v>28</v>
      </c>
      <c r="H828" s="36">
        <v>6</v>
      </c>
      <c r="I828" s="30">
        <f>H828/G828*100</f>
        <v>21.428571428571427</v>
      </c>
      <c r="J828" s="69"/>
      <c r="K828" s="2"/>
      <c r="L828" s="2"/>
    </row>
    <row r="829" spans="1:12" ht="12.75">
      <c r="A829" s="43" t="s">
        <v>23</v>
      </c>
      <c r="B829" s="17" t="s">
        <v>2314</v>
      </c>
      <c r="C829" s="35">
        <v>6</v>
      </c>
      <c r="D829" s="36">
        <v>1</v>
      </c>
      <c r="E829" s="35">
        <f>C829-D829</f>
        <v>5</v>
      </c>
      <c r="F829" s="27">
        <f>D829/C829</f>
        <v>0.16666666666666666</v>
      </c>
      <c r="G829" s="35">
        <v>6</v>
      </c>
      <c r="H829" s="36">
        <v>1</v>
      </c>
      <c r="I829" s="30">
        <f>H829/G829*100</f>
        <v>16.666666666666664</v>
      </c>
      <c r="J829" s="69"/>
      <c r="K829" s="2"/>
      <c r="L829" s="2"/>
    </row>
    <row r="830" spans="1:12" ht="38.25" customHeight="1">
      <c r="A830" s="46" t="s">
        <v>1052</v>
      </c>
      <c r="B830" s="17" t="s">
        <v>1055</v>
      </c>
      <c r="C830" s="35">
        <v>4</v>
      </c>
      <c r="D830" s="36">
        <v>0</v>
      </c>
      <c r="E830" s="35">
        <f>C830-D830</f>
        <v>4</v>
      </c>
      <c r="F830" s="27" t="s">
        <v>4775</v>
      </c>
      <c r="G830" s="35">
        <v>7</v>
      </c>
      <c r="H830" s="36">
        <v>2</v>
      </c>
      <c r="I830" s="30">
        <f>H830/G830*100</f>
        <v>28.57142857142857</v>
      </c>
      <c r="J830" s="69"/>
      <c r="K830" s="2"/>
      <c r="L830" s="2"/>
    </row>
    <row r="831" spans="1:12" ht="12.75">
      <c r="A831" s="43" t="s">
        <v>482</v>
      </c>
      <c r="B831" s="17" t="s">
        <v>2315</v>
      </c>
      <c r="C831" s="35">
        <v>219</v>
      </c>
      <c r="D831" s="36">
        <v>28</v>
      </c>
      <c r="E831" s="35">
        <f>C831-D831</f>
        <v>191</v>
      </c>
      <c r="F831" s="27">
        <f>D831/C831</f>
        <v>0.1278538812785388</v>
      </c>
      <c r="G831" s="35">
        <v>407</v>
      </c>
      <c r="H831" s="36">
        <v>183</v>
      </c>
      <c r="I831" s="30">
        <f>H831/G831*100</f>
        <v>44.96314496314496</v>
      </c>
      <c r="J831" s="69"/>
      <c r="K831" s="2"/>
      <c r="L831" s="2"/>
    </row>
    <row r="832" spans="1:12" ht="12.75">
      <c r="A832" s="43" t="s">
        <v>2316</v>
      </c>
      <c r="B832" s="17" t="s">
        <v>838</v>
      </c>
      <c r="C832" s="35">
        <v>17</v>
      </c>
      <c r="D832" s="36">
        <v>0</v>
      </c>
      <c r="E832" s="35">
        <f>C832-D832</f>
        <v>17</v>
      </c>
      <c r="F832" s="27" t="s">
        <v>4775</v>
      </c>
      <c r="G832" s="35">
        <v>24</v>
      </c>
      <c r="H832" s="36">
        <v>7</v>
      </c>
      <c r="I832" s="30">
        <f>H832/G832*100</f>
        <v>29.166666666666668</v>
      </c>
      <c r="J832" s="69"/>
      <c r="K832" s="2"/>
      <c r="L832" s="2"/>
    </row>
    <row r="833" spans="1:12" ht="12.75">
      <c r="A833" s="43" t="s">
        <v>2317</v>
      </c>
      <c r="B833" s="17" t="s">
        <v>2318</v>
      </c>
      <c r="C833" s="35">
        <v>1031</v>
      </c>
      <c r="D833" s="36">
        <v>3</v>
      </c>
      <c r="E833" s="35">
        <f>C833-D833</f>
        <v>1028</v>
      </c>
      <c r="F833" s="27">
        <f>D833/C833</f>
        <v>0.002909796314258002</v>
      </c>
      <c r="G833" s="35">
        <v>723</v>
      </c>
      <c r="H833" s="36">
        <v>73</v>
      </c>
      <c r="I833" s="30">
        <f>H833/G833*100</f>
        <v>10.096818810511756</v>
      </c>
      <c r="J833" s="69"/>
      <c r="K833" s="2"/>
      <c r="L833" s="2"/>
    </row>
    <row r="834" spans="1:12" ht="15.75">
      <c r="A834" s="43" t="s">
        <v>769</v>
      </c>
      <c r="B834" s="17" t="s">
        <v>4596</v>
      </c>
      <c r="C834" s="35">
        <v>287</v>
      </c>
      <c r="D834" s="36">
        <v>132</v>
      </c>
      <c r="E834" s="35">
        <f>C834-D834</f>
        <v>155</v>
      </c>
      <c r="F834" s="27">
        <f>D834/C834</f>
        <v>0.45993031358885017</v>
      </c>
      <c r="G834" s="35">
        <v>195</v>
      </c>
      <c r="H834" s="36">
        <v>0</v>
      </c>
      <c r="I834" s="30">
        <f>H834/G834*100</f>
        <v>0</v>
      </c>
      <c r="J834" s="69"/>
      <c r="K834" s="2"/>
      <c r="L834" s="2"/>
    </row>
    <row r="835" spans="1:12" ht="28.5">
      <c r="A835" s="46" t="s">
        <v>1094</v>
      </c>
      <c r="B835" s="17" t="s">
        <v>4597</v>
      </c>
      <c r="C835" s="35">
        <v>5370</v>
      </c>
      <c r="D835" s="36">
        <v>41</v>
      </c>
      <c r="E835" s="35">
        <f>C835-D835</f>
        <v>5329</v>
      </c>
      <c r="F835" s="27">
        <f>D835/C835</f>
        <v>0.007635009310986964</v>
      </c>
      <c r="G835" s="35">
        <v>7221</v>
      </c>
      <c r="H835" s="36">
        <v>1802</v>
      </c>
      <c r="I835" s="30">
        <f>H835/G835*100</f>
        <v>24.95499238332641</v>
      </c>
      <c r="J835" s="69"/>
      <c r="K835" s="2"/>
      <c r="L835" s="2"/>
    </row>
    <row r="836" spans="1:12" ht="25.5">
      <c r="A836" s="46" t="s">
        <v>754</v>
      </c>
      <c r="B836" s="17" t="s">
        <v>2319</v>
      </c>
      <c r="C836" s="35">
        <v>2</v>
      </c>
      <c r="D836" s="36">
        <v>6</v>
      </c>
      <c r="E836" s="35">
        <f>C836-D836</f>
        <v>-4</v>
      </c>
      <c r="F836" s="27">
        <f>D836/C836</f>
        <v>3</v>
      </c>
      <c r="G836" s="35">
        <v>2</v>
      </c>
      <c r="H836" s="36">
        <v>0</v>
      </c>
      <c r="I836" s="30">
        <f>H836/G836*100</f>
        <v>0</v>
      </c>
      <c r="J836" s="69"/>
      <c r="K836" s="2"/>
      <c r="L836" s="2"/>
    </row>
    <row r="837" spans="1:12" ht="25.5">
      <c r="A837" s="46" t="s">
        <v>756</v>
      </c>
      <c r="B837" s="17" t="s">
        <v>2320</v>
      </c>
      <c r="C837" s="35">
        <v>37</v>
      </c>
      <c r="D837" s="36">
        <v>23</v>
      </c>
      <c r="E837" s="35">
        <f>C837-D837</f>
        <v>14</v>
      </c>
      <c r="F837" s="27">
        <f>D837/C837</f>
        <v>0.6216216216216216</v>
      </c>
      <c r="G837" s="35">
        <v>49</v>
      </c>
      <c r="H837" s="36">
        <v>14</v>
      </c>
      <c r="I837" s="30">
        <f>H837/G837*100</f>
        <v>28.57142857142857</v>
      </c>
      <c r="J837" s="69"/>
      <c r="K837" s="2"/>
      <c r="L837" s="2"/>
    </row>
    <row r="838" spans="1:12" ht="12.75">
      <c r="A838" s="43" t="s">
        <v>738</v>
      </c>
      <c r="B838" s="17" t="s">
        <v>739</v>
      </c>
      <c r="C838" s="35">
        <v>128</v>
      </c>
      <c r="D838" s="36">
        <v>50</v>
      </c>
      <c r="E838" s="35">
        <f>C838-D838</f>
        <v>78</v>
      </c>
      <c r="F838" s="27">
        <f>D838/C838</f>
        <v>0.390625</v>
      </c>
      <c r="G838" s="35">
        <v>219</v>
      </c>
      <c r="H838" s="36">
        <v>83</v>
      </c>
      <c r="I838" s="30">
        <f>H838/G838*100</f>
        <v>37.89954337899543</v>
      </c>
      <c r="J838" s="69"/>
      <c r="K838" s="2"/>
      <c r="L838" s="2"/>
    </row>
    <row r="839" spans="1:12" ht="28.5">
      <c r="A839" s="46" t="s">
        <v>777</v>
      </c>
      <c r="B839" s="17" t="s">
        <v>4598</v>
      </c>
      <c r="C839" s="35">
        <v>622</v>
      </c>
      <c r="D839" s="36">
        <v>25</v>
      </c>
      <c r="E839" s="35">
        <f>C839-D839</f>
        <v>597</v>
      </c>
      <c r="F839" s="27">
        <f>D839/C839</f>
        <v>0.04019292604501608</v>
      </c>
      <c r="G839" s="35">
        <v>810</v>
      </c>
      <c r="H839" s="36">
        <v>210</v>
      </c>
      <c r="I839" s="30">
        <f>H839/G839*100</f>
        <v>25.925925925925924</v>
      </c>
      <c r="J839" s="69"/>
      <c r="K839" s="2"/>
      <c r="L839" s="2"/>
    </row>
    <row r="840" spans="1:12" ht="12.75">
      <c r="A840" s="43" t="s">
        <v>740</v>
      </c>
      <c r="B840" s="17" t="s">
        <v>741</v>
      </c>
      <c r="C840" s="35">
        <v>317</v>
      </c>
      <c r="D840" s="36">
        <v>41</v>
      </c>
      <c r="E840" s="35">
        <f>C840-D840</f>
        <v>276</v>
      </c>
      <c r="F840" s="27">
        <f>D840/C840</f>
        <v>0.12933753943217666</v>
      </c>
      <c r="G840" s="35">
        <v>511</v>
      </c>
      <c r="H840" s="36">
        <v>170</v>
      </c>
      <c r="I840" s="30">
        <f>H840/G840*100</f>
        <v>33.268101761252446</v>
      </c>
      <c r="J840" s="69"/>
      <c r="K840" s="2"/>
      <c r="L840" s="2"/>
    </row>
    <row r="841" spans="1:12" ht="25.5">
      <c r="A841" s="46" t="s">
        <v>758</v>
      </c>
      <c r="B841" s="17" t="s">
        <v>755</v>
      </c>
      <c r="C841" s="35">
        <v>1319</v>
      </c>
      <c r="D841" s="36">
        <v>83</v>
      </c>
      <c r="E841" s="35">
        <f>C841-D841</f>
        <v>1236</v>
      </c>
      <c r="F841" s="27">
        <f>D841/C841</f>
        <v>0.06292645943896892</v>
      </c>
      <c r="G841" s="35">
        <v>1905</v>
      </c>
      <c r="H841" s="36">
        <v>550</v>
      </c>
      <c r="I841" s="30">
        <f>H841/G841*100</f>
        <v>28.871391076115486</v>
      </c>
      <c r="J841" s="69"/>
      <c r="K841" s="2"/>
      <c r="L841" s="2"/>
    </row>
    <row r="842" spans="1:12" ht="25.5">
      <c r="A842" s="46" t="s">
        <v>759</v>
      </c>
      <c r="B842" s="17" t="s">
        <v>757</v>
      </c>
      <c r="C842" s="35">
        <v>1200</v>
      </c>
      <c r="D842" s="36">
        <v>115</v>
      </c>
      <c r="E842" s="35">
        <f>C842-D842</f>
        <v>1085</v>
      </c>
      <c r="F842" s="27">
        <f>D842/C842</f>
        <v>0.09583333333333334</v>
      </c>
      <c r="G842" s="35">
        <v>1838</v>
      </c>
      <c r="H842" s="36">
        <v>575</v>
      </c>
      <c r="I842" s="30">
        <f>H842/G842*100</f>
        <v>31.284004352557126</v>
      </c>
      <c r="J842" s="69"/>
      <c r="K842" s="2"/>
      <c r="L842" s="2"/>
    </row>
    <row r="843" spans="1:12" ht="28.5">
      <c r="A843" s="46" t="s">
        <v>2321</v>
      </c>
      <c r="B843" s="17" t="s">
        <v>4599</v>
      </c>
      <c r="C843" s="35">
        <v>24</v>
      </c>
      <c r="D843" s="36">
        <v>12</v>
      </c>
      <c r="E843" s="35">
        <f>C843-D843</f>
        <v>12</v>
      </c>
      <c r="F843" s="27">
        <f>D843/C843</f>
        <v>0.5</v>
      </c>
      <c r="G843" s="35">
        <v>28</v>
      </c>
      <c r="H843" s="36">
        <v>5</v>
      </c>
      <c r="I843" s="30">
        <f>H843/G843*100</f>
        <v>17.857142857142858</v>
      </c>
      <c r="J843" s="69"/>
      <c r="K843" s="2"/>
      <c r="L843" s="2"/>
    </row>
    <row r="844" spans="1:12" ht="25.5">
      <c r="A844" s="46" t="s">
        <v>761</v>
      </c>
      <c r="B844" s="17" t="s">
        <v>2322</v>
      </c>
      <c r="C844" s="35">
        <v>3</v>
      </c>
      <c r="D844" s="36">
        <v>0</v>
      </c>
      <c r="E844" s="35">
        <f>C844-D844</f>
        <v>3</v>
      </c>
      <c r="F844" s="27" t="s">
        <v>4775</v>
      </c>
      <c r="G844" s="35">
        <v>1</v>
      </c>
      <c r="H844" s="36">
        <v>0</v>
      </c>
      <c r="I844" s="30">
        <f>H844/G844*100</f>
        <v>0</v>
      </c>
      <c r="J844" s="69"/>
      <c r="K844" s="2"/>
      <c r="L844" s="2"/>
    </row>
    <row r="845" spans="1:12" ht="25.5">
      <c r="A845" s="46" t="s">
        <v>763</v>
      </c>
      <c r="B845" s="17" t="s">
        <v>2323</v>
      </c>
      <c r="C845" s="35">
        <v>925</v>
      </c>
      <c r="D845" s="36">
        <v>16</v>
      </c>
      <c r="E845" s="35">
        <f>C845-D845</f>
        <v>909</v>
      </c>
      <c r="F845" s="27">
        <f>D845/C845</f>
        <v>0.017297297297297298</v>
      </c>
      <c r="G845" s="35">
        <v>1226</v>
      </c>
      <c r="H845" s="36">
        <v>364</v>
      </c>
      <c r="I845" s="30">
        <f>H845/G845*100</f>
        <v>29.690048939641112</v>
      </c>
      <c r="J845" s="69"/>
      <c r="K845" s="2"/>
      <c r="L845" s="2"/>
    </row>
    <row r="846" spans="1:12" ht="24.75" customHeight="1">
      <c r="A846" s="46" t="s">
        <v>764</v>
      </c>
      <c r="B846" s="17" t="s">
        <v>760</v>
      </c>
      <c r="C846" s="35">
        <v>4878</v>
      </c>
      <c r="D846" s="36">
        <v>376</v>
      </c>
      <c r="E846" s="35">
        <f>C846-D846</f>
        <v>4502</v>
      </c>
      <c r="F846" s="27">
        <f>D846/C846</f>
        <v>0.07708077080770807</v>
      </c>
      <c r="G846" s="35">
        <v>6544</v>
      </c>
      <c r="H846" s="36">
        <v>1692</v>
      </c>
      <c r="I846" s="30">
        <f>H846/G846*100</f>
        <v>25.855745721271393</v>
      </c>
      <c r="J846" s="69"/>
      <c r="K846" s="2"/>
      <c r="L846" s="2"/>
    </row>
    <row r="847" spans="1:12" ht="12.75">
      <c r="A847" s="43" t="s">
        <v>766</v>
      </c>
      <c r="B847" s="17" t="s">
        <v>2324</v>
      </c>
      <c r="C847" s="35">
        <v>427</v>
      </c>
      <c r="D847" s="36">
        <v>94</v>
      </c>
      <c r="E847" s="35">
        <f>C847-D847</f>
        <v>333</v>
      </c>
      <c r="F847" s="27">
        <f>D847/C847</f>
        <v>0.22014051522248243</v>
      </c>
      <c r="G847" s="35">
        <v>325</v>
      </c>
      <c r="H847" s="36">
        <v>1</v>
      </c>
      <c r="I847" s="30">
        <f>H847/G847*100</f>
        <v>0.3076923076923077</v>
      </c>
      <c r="J847" s="69"/>
      <c r="K847" s="2"/>
      <c r="L847" s="2"/>
    </row>
    <row r="848" spans="1:12" ht="12.75">
      <c r="A848" s="43" t="s">
        <v>767</v>
      </c>
      <c r="B848" s="17" t="s">
        <v>2325</v>
      </c>
      <c r="C848" s="35">
        <v>13</v>
      </c>
      <c r="D848" s="36">
        <v>16</v>
      </c>
      <c r="E848" s="35">
        <f>C848-D848</f>
        <v>-3</v>
      </c>
      <c r="F848" s="27">
        <f>D848/C848</f>
        <v>1.2307692307692308</v>
      </c>
      <c r="G848" s="35">
        <v>10</v>
      </c>
      <c r="H848" s="36">
        <v>0</v>
      </c>
      <c r="I848" s="30">
        <f>H848/G848*100</f>
        <v>0</v>
      </c>
      <c r="J848" s="69"/>
      <c r="K848" s="2"/>
      <c r="L848" s="2"/>
    </row>
    <row r="849" spans="1:12" ht="12.75">
      <c r="A849" s="43" t="s">
        <v>770</v>
      </c>
      <c r="B849" s="17" t="s">
        <v>762</v>
      </c>
      <c r="C849" s="35">
        <v>86</v>
      </c>
      <c r="D849" s="36">
        <v>1</v>
      </c>
      <c r="E849" s="35">
        <f>C849-D849</f>
        <v>85</v>
      </c>
      <c r="F849" s="27">
        <f>D849/C849</f>
        <v>0.011627906976744186</v>
      </c>
      <c r="G849" s="35">
        <v>106</v>
      </c>
      <c r="H849" s="36">
        <v>24</v>
      </c>
      <c r="I849" s="30">
        <f>H849/G849*100</f>
        <v>22.641509433962266</v>
      </c>
      <c r="J849" s="69"/>
      <c r="K849" s="2"/>
      <c r="L849" s="2"/>
    </row>
    <row r="850" spans="1:12" ht="12.75">
      <c r="A850" s="43" t="s">
        <v>2326</v>
      </c>
      <c r="B850" s="17" t="s">
        <v>743</v>
      </c>
      <c r="C850" s="35">
        <v>304</v>
      </c>
      <c r="D850" s="36">
        <v>75</v>
      </c>
      <c r="E850" s="35">
        <f>C850-D850</f>
        <v>229</v>
      </c>
      <c r="F850" s="27">
        <f>D850/C850</f>
        <v>0.24671052631578946</v>
      </c>
      <c r="G850" s="35">
        <v>377</v>
      </c>
      <c r="H850" s="36">
        <v>88</v>
      </c>
      <c r="I850" s="30">
        <f>H850/G850*100</f>
        <v>23.342175066312997</v>
      </c>
      <c r="J850" s="69"/>
      <c r="K850" s="2"/>
      <c r="L850" s="2"/>
    </row>
    <row r="851" spans="1:12" ht="15.75">
      <c r="A851" s="43" t="s">
        <v>742</v>
      </c>
      <c r="B851" s="17" t="s">
        <v>4600</v>
      </c>
      <c r="C851" s="35">
        <v>14841</v>
      </c>
      <c r="D851" s="36">
        <v>2535</v>
      </c>
      <c r="E851" s="35">
        <f>C851-D851</f>
        <v>12306</v>
      </c>
      <c r="F851" s="27">
        <f>D851/C851</f>
        <v>0.17081059227814838</v>
      </c>
      <c r="G851" s="35">
        <v>13886</v>
      </c>
      <c r="H851" s="36">
        <v>1831</v>
      </c>
      <c r="I851" s="30">
        <f>H851/G851*100</f>
        <v>13.185942676076623</v>
      </c>
      <c r="J851" s="69"/>
      <c r="K851" s="2"/>
      <c r="L851" s="2"/>
    </row>
    <row r="852" spans="1:12" ht="12.75">
      <c r="A852" s="43" t="s">
        <v>2327</v>
      </c>
      <c r="B852" s="17" t="s">
        <v>402</v>
      </c>
      <c r="C852" s="35">
        <v>7</v>
      </c>
      <c r="D852" s="36">
        <v>0</v>
      </c>
      <c r="E852" s="35">
        <f>C852-D852</f>
        <v>7</v>
      </c>
      <c r="F852" s="27" t="s">
        <v>4775</v>
      </c>
      <c r="G852" s="35">
        <v>6</v>
      </c>
      <c r="H852" s="36">
        <v>2</v>
      </c>
      <c r="I852" s="30">
        <f>H852/G852*100</f>
        <v>33.33333333333333</v>
      </c>
      <c r="J852" s="69"/>
      <c r="K852" s="2"/>
      <c r="L852" s="2"/>
    </row>
    <row r="853" spans="1:12" ht="15.75">
      <c r="A853" s="43" t="s">
        <v>778</v>
      </c>
      <c r="B853" s="17" t="s">
        <v>4601</v>
      </c>
      <c r="C853" s="35">
        <v>55</v>
      </c>
      <c r="D853" s="36">
        <v>6</v>
      </c>
      <c r="E853" s="35">
        <f>C853-D853</f>
        <v>49</v>
      </c>
      <c r="F853" s="27">
        <f>D853/C853</f>
        <v>0.10909090909090909</v>
      </c>
      <c r="G853" s="35">
        <v>44</v>
      </c>
      <c r="H853" s="36">
        <v>0</v>
      </c>
      <c r="I853" s="30">
        <f>H853/G853*100</f>
        <v>0</v>
      </c>
      <c r="J853" s="69"/>
      <c r="K853" s="2"/>
      <c r="L853" s="2"/>
    </row>
    <row r="854" spans="1:12" ht="12.75">
      <c r="A854" s="43" t="s">
        <v>744</v>
      </c>
      <c r="B854" s="17" t="s">
        <v>745</v>
      </c>
      <c r="C854" s="35">
        <v>1906</v>
      </c>
      <c r="D854" s="36">
        <v>660</v>
      </c>
      <c r="E854" s="35">
        <f>C854-D854</f>
        <v>1246</v>
      </c>
      <c r="F854" s="27">
        <f>D854/C854</f>
        <v>0.3462749213011542</v>
      </c>
      <c r="G854" s="35">
        <v>2784</v>
      </c>
      <c r="H854" s="36">
        <v>906</v>
      </c>
      <c r="I854" s="30">
        <f>H854/G854*100</f>
        <v>32.543103448275865</v>
      </c>
      <c r="J854" s="69"/>
      <c r="K854" s="2"/>
      <c r="L854" s="2"/>
    </row>
    <row r="855" spans="1:12" ht="12.75">
      <c r="A855" s="43" t="s">
        <v>746</v>
      </c>
      <c r="B855" s="17" t="s">
        <v>747</v>
      </c>
      <c r="C855" s="35">
        <v>13021</v>
      </c>
      <c r="D855" s="36">
        <v>1625</v>
      </c>
      <c r="E855" s="35">
        <f>C855-D855</f>
        <v>11396</v>
      </c>
      <c r="F855" s="27">
        <f>D855/C855</f>
        <v>0.12479840258044697</v>
      </c>
      <c r="G855" s="35">
        <v>16441</v>
      </c>
      <c r="H855" s="36">
        <v>4187</v>
      </c>
      <c r="I855" s="30">
        <f>H855/G855*100</f>
        <v>25.466820752995563</v>
      </c>
      <c r="J855" s="69"/>
      <c r="K855" s="2"/>
      <c r="L855" s="2"/>
    </row>
    <row r="856" spans="1:12" ht="12.75">
      <c r="A856" s="43" t="s">
        <v>751</v>
      </c>
      <c r="B856" s="17" t="s">
        <v>2328</v>
      </c>
      <c r="C856" s="35">
        <v>60</v>
      </c>
      <c r="D856" s="36">
        <v>2</v>
      </c>
      <c r="E856" s="35">
        <f>C856-D856</f>
        <v>58</v>
      </c>
      <c r="F856" s="27">
        <f>D856/C856</f>
        <v>0.03333333333333333</v>
      </c>
      <c r="G856" s="35">
        <v>99</v>
      </c>
      <c r="H856" s="36">
        <v>35</v>
      </c>
      <c r="I856" s="30">
        <f>H856/G856*100</f>
        <v>35.35353535353536</v>
      </c>
      <c r="J856" s="69"/>
      <c r="K856" s="2"/>
      <c r="L856" s="2"/>
    </row>
    <row r="857" spans="1:12" ht="12.75">
      <c r="A857" s="43" t="s">
        <v>772</v>
      </c>
      <c r="B857" s="17" t="s">
        <v>765</v>
      </c>
      <c r="C857" s="35">
        <v>532</v>
      </c>
      <c r="D857" s="36">
        <v>41</v>
      </c>
      <c r="E857" s="35">
        <f>C857-D857</f>
        <v>491</v>
      </c>
      <c r="F857" s="27">
        <f>D857/C857</f>
        <v>0.07706766917293233</v>
      </c>
      <c r="G857" s="35">
        <v>735</v>
      </c>
      <c r="H857" s="36">
        <v>229</v>
      </c>
      <c r="I857" s="30">
        <f>H857/G857*100</f>
        <v>31.15646258503401</v>
      </c>
      <c r="J857" s="69"/>
      <c r="K857" s="2"/>
      <c r="L857" s="2"/>
    </row>
    <row r="858" spans="1:12" ht="12.75">
      <c r="A858" s="43" t="s">
        <v>411</v>
      </c>
      <c r="B858" s="18" t="s">
        <v>2329</v>
      </c>
      <c r="C858" s="35">
        <v>6</v>
      </c>
      <c r="D858" s="36">
        <v>0</v>
      </c>
      <c r="E858" s="35">
        <f>C858-D858</f>
        <v>6</v>
      </c>
      <c r="F858" s="27" t="s">
        <v>4775</v>
      </c>
      <c r="G858" s="35">
        <v>9</v>
      </c>
      <c r="H858" s="36">
        <v>1</v>
      </c>
      <c r="I858" s="30">
        <f>H858/G858*100</f>
        <v>11.11111111111111</v>
      </c>
      <c r="J858" s="69"/>
      <c r="K858" s="2"/>
      <c r="L858" s="2"/>
    </row>
    <row r="859" spans="1:12" ht="12.75">
      <c r="A859" s="43" t="s">
        <v>2330</v>
      </c>
      <c r="B859" s="17" t="s">
        <v>773</v>
      </c>
      <c r="C859" s="35">
        <v>207</v>
      </c>
      <c r="D859" s="36">
        <v>11</v>
      </c>
      <c r="E859" s="35">
        <f>C859-D859</f>
        <v>196</v>
      </c>
      <c r="F859" s="27">
        <f>D859/C859</f>
        <v>0.05314009661835749</v>
      </c>
      <c r="G859" s="35">
        <v>268</v>
      </c>
      <c r="H859" s="36">
        <v>89</v>
      </c>
      <c r="I859" s="30">
        <f>H859/G859*100</f>
        <v>33.2089552238806</v>
      </c>
      <c r="J859" s="69"/>
      <c r="K859" s="2"/>
      <c r="L859" s="2"/>
    </row>
    <row r="860" spans="1:12" ht="12.75">
      <c r="A860" s="43" t="s">
        <v>2331</v>
      </c>
      <c r="B860" s="17" t="s">
        <v>2332</v>
      </c>
      <c r="C860" s="35">
        <v>18</v>
      </c>
      <c r="D860" s="36">
        <v>6</v>
      </c>
      <c r="E860" s="35">
        <f>C860-D860</f>
        <v>12</v>
      </c>
      <c r="F860" s="27">
        <f>D860/C860</f>
        <v>0.3333333333333333</v>
      </c>
      <c r="G860" s="35">
        <v>14</v>
      </c>
      <c r="H860" s="36">
        <v>0</v>
      </c>
      <c r="I860" s="30">
        <f>H860/G860*100</f>
        <v>0</v>
      </c>
      <c r="J860" s="69"/>
      <c r="K860" s="2"/>
      <c r="L860" s="2"/>
    </row>
    <row r="861" spans="1:12" ht="12.75">
      <c r="A861" s="43" t="s">
        <v>2333</v>
      </c>
      <c r="B861" s="17" t="s">
        <v>768</v>
      </c>
      <c r="C861" s="35">
        <v>29</v>
      </c>
      <c r="D861" s="36">
        <v>30</v>
      </c>
      <c r="E861" s="35">
        <f>C861-D861</f>
        <v>-1</v>
      </c>
      <c r="F861" s="27">
        <f>D861/C861</f>
        <v>1.0344827586206897</v>
      </c>
      <c r="G861" s="35">
        <v>39</v>
      </c>
      <c r="H861" s="36">
        <v>18</v>
      </c>
      <c r="I861" s="30">
        <f>H861/G861*100</f>
        <v>46.15384615384615</v>
      </c>
      <c r="J861" s="69"/>
      <c r="K861" s="2"/>
      <c r="L861" s="2"/>
    </row>
    <row r="862" spans="1:12" ht="25.5">
      <c r="A862" s="46" t="s">
        <v>2334</v>
      </c>
      <c r="B862" s="17" t="s">
        <v>2335</v>
      </c>
      <c r="C862" s="35">
        <v>3</v>
      </c>
      <c r="D862" s="36">
        <v>0</v>
      </c>
      <c r="E862" s="35">
        <f>C862-D862</f>
        <v>3</v>
      </c>
      <c r="F862" s="27" t="s">
        <v>4775</v>
      </c>
      <c r="G862" s="35">
        <v>3</v>
      </c>
      <c r="H862" s="36">
        <v>0</v>
      </c>
      <c r="I862" s="30">
        <f>H862/G862*100</f>
        <v>0</v>
      </c>
      <c r="J862" s="69"/>
      <c r="K862" s="2"/>
      <c r="L862" s="2"/>
    </row>
    <row r="863" spans="1:12" ht="12.75">
      <c r="A863" s="43" t="s">
        <v>2336</v>
      </c>
      <c r="B863" s="17" t="s">
        <v>2337</v>
      </c>
      <c r="C863" s="35">
        <v>8</v>
      </c>
      <c r="D863" s="36">
        <v>0</v>
      </c>
      <c r="E863" s="35">
        <f>C863-D863</f>
        <v>8</v>
      </c>
      <c r="F863" s="27" t="s">
        <v>4775</v>
      </c>
      <c r="G863" s="35">
        <v>11</v>
      </c>
      <c r="H863" s="36">
        <v>2</v>
      </c>
      <c r="I863" s="30">
        <f>H863/G863*100</f>
        <v>18.181818181818183</v>
      </c>
      <c r="J863" s="69"/>
      <c r="K863" s="2"/>
      <c r="L863" s="2"/>
    </row>
    <row r="864" spans="1:12" ht="12.75">
      <c r="A864" s="43" t="s">
        <v>1128</v>
      </c>
      <c r="B864" s="17" t="s">
        <v>634</v>
      </c>
      <c r="C864" s="35">
        <v>1146</v>
      </c>
      <c r="D864" s="36">
        <v>573</v>
      </c>
      <c r="E864" s="35">
        <f>C864-D864</f>
        <v>573</v>
      </c>
      <c r="F864" s="27">
        <f>D864/C864</f>
        <v>0.5</v>
      </c>
      <c r="G864" s="35">
        <v>1631</v>
      </c>
      <c r="H864" s="36">
        <v>549</v>
      </c>
      <c r="I864" s="30">
        <f>H864/G864*100</f>
        <v>33.66033108522379</v>
      </c>
      <c r="J864" s="69"/>
      <c r="K864" s="2"/>
      <c r="L864" s="2"/>
    </row>
    <row r="865" spans="1:12" ht="12.75">
      <c r="A865" s="43" t="s">
        <v>470</v>
      </c>
      <c r="B865" s="17" t="s">
        <v>2338</v>
      </c>
      <c r="C865" s="35">
        <v>2</v>
      </c>
      <c r="D865" s="36">
        <v>2</v>
      </c>
      <c r="E865" s="35">
        <f>C865-D865</f>
        <v>0</v>
      </c>
      <c r="F865" s="27">
        <f>D865/C865</f>
        <v>1</v>
      </c>
      <c r="G865" s="39" t="s">
        <v>4777</v>
      </c>
      <c r="H865" s="40" t="s">
        <v>4777</v>
      </c>
      <c r="I865" s="32" t="s">
        <v>4777</v>
      </c>
      <c r="J865" s="69"/>
      <c r="K865" s="2"/>
      <c r="L865" s="2"/>
    </row>
    <row r="866" spans="1:12" ht="12.75">
      <c r="A866" s="43" t="s">
        <v>469</v>
      </c>
      <c r="B866" s="17" t="s">
        <v>2339</v>
      </c>
      <c r="C866" s="35">
        <v>7</v>
      </c>
      <c r="D866" s="36">
        <v>4</v>
      </c>
      <c r="E866" s="35">
        <f>C866-D866</f>
        <v>3</v>
      </c>
      <c r="F866" s="27">
        <f>D866/C866</f>
        <v>0.5714285714285714</v>
      </c>
      <c r="G866" s="35">
        <v>6</v>
      </c>
      <c r="H866" s="36">
        <v>0</v>
      </c>
      <c r="I866" s="30">
        <f>H866/G866*100</f>
        <v>0</v>
      </c>
      <c r="J866" s="69"/>
      <c r="K866" s="2"/>
      <c r="L866" s="2"/>
    </row>
    <row r="867" spans="1:12" ht="12.75">
      <c r="A867" s="43" t="s">
        <v>2340</v>
      </c>
      <c r="B867" s="17" t="s">
        <v>2341</v>
      </c>
      <c r="C867" s="35">
        <v>4</v>
      </c>
      <c r="D867" s="36">
        <v>4</v>
      </c>
      <c r="E867" s="35">
        <f>C867-D867</f>
        <v>0</v>
      </c>
      <c r="F867" s="27">
        <f>D867/C867</f>
        <v>1</v>
      </c>
      <c r="G867" s="35">
        <v>3</v>
      </c>
      <c r="H867" s="36">
        <v>0</v>
      </c>
      <c r="I867" s="30">
        <f>H867/G867*100</f>
        <v>0</v>
      </c>
      <c r="J867" s="69"/>
      <c r="K867" s="2"/>
      <c r="L867" s="2"/>
    </row>
    <row r="868" spans="1:12" ht="12.75">
      <c r="A868" s="43" t="s">
        <v>2342</v>
      </c>
      <c r="B868" s="17" t="s">
        <v>2343</v>
      </c>
      <c r="C868" s="35">
        <v>43</v>
      </c>
      <c r="D868" s="36">
        <v>71</v>
      </c>
      <c r="E868" s="35">
        <f>C868-D868</f>
        <v>-28</v>
      </c>
      <c r="F868" s="27">
        <f>D868/C868</f>
        <v>1.6511627906976745</v>
      </c>
      <c r="G868" s="35">
        <v>32</v>
      </c>
      <c r="H868" s="36">
        <v>0</v>
      </c>
      <c r="I868" s="30">
        <f>H868/G868*100</f>
        <v>0</v>
      </c>
      <c r="J868" s="69"/>
      <c r="K868" s="2"/>
      <c r="L868" s="2"/>
    </row>
    <row r="869" spans="1:12" ht="12.75">
      <c r="A869" s="43" t="s">
        <v>471</v>
      </c>
      <c r="B869" s="17" t="s">
        <v>2344</v>
      </c>
      <c r="C869" s="35">
        <v>51</v>
      </c>
      <c r="D869" s="36">
        <v>15</v>
      </c>
      <c r="E869" s="35">
        <f>C869-D869</f>
        <v>36</v>
      </c>
      <c r="F869" s="27">
        <f>D869/C869</f>
        <v>0.29411764705882354</v>
      </c>
      <c r="G869" s="35">
        <v>41</v>
      </c>
      <c r="H869" s="36">
        <v>4</v>
      </c>
      <c r="I869" s="30">
        <f>H869/G869*100</f>
        <v>9.75609756097561</v>
      </c>
      <c r="J869" s="69"/>
      <c r="K869" s="2"/>
      <c r="L869" s="2"/>
    </row>
    <row r="870" spans="1:12" ht="25.5">
      <c r="A870" s="46" t="s">
        <v>2345</v>
      </c>
      <c r="B870" s="17" t="s">
        <v>2346</v>
      </c>
      <c r="C870" s="35">
        <v>2</v>
      </c>
      <c r="D870" s="36">
        <v>4</v>
      </c>
      <c r="E870" s="35">
        <f>C870-D870</f>
        <v>-2</v>
      </c>
      <c r="F870" s="27">
        <f>D870/C870</f>
        <v>2</v>
      </c>
      <c r="G870" s="35">
        <v>1</v>
      </c>
      <c r="H870" s="36">
        <v>0</v>
      </c>
      <c r="I870" s="30">
        <f>H870/G870*100</f>
        <v>0</v>
      </c>
      <c r="J870" s="69"/>
      <c r="K870" s="2"/>
      <c r="L870" s="2"/>
    </row>
    <row r="871" spans="1:12" ht="12.75">
      <c r="A871" s="43" t="s">
        <v>2347</v>
      </c>
      <c r="B871" s="17" t="s">
        <v>799</v>
      </c>
      <c r="C871" s="35">
        <v>18</v>
      </c>
      <c r="D871" s="36">
        <v>3</v>
      </c>
      <c r="E871" s="35">
        <f>C871-D871</f>
        <v>15</v>
      </c>
      <c r="F871" s="27">
        <f>D871/C871</f>
        <v>0.16666666666666666</v>
      </c>
      <c r="G871" s="35">
        <v>27</v>
      </c>
      <c r="H871" s="36">
        <v>9</v>
      </c>
      <c r="I871" s="30">
        <f>H871/G871*100</f>
        <v>33.33333333333333</v>
      </c>
      <c r="J871" s="69"/>
      <c r="K871" s="2"/>
      <c r="L871" s="2"/>
    </row>
    <row r="872" spans="1:12" ht="12.75">
      <c r="A872" s="43" t="s">
        <v>2348</v>
      </c>
      <c r="B872" s="17" t="s">
        <v>57</v>
      </c>
      <c r="C872" s="35">
        <v>15</v>
      </c>
      <c r="D872" s="36">
        <v>2</v>
      </c>
      <c r="E872" s="35">
        <f>C872-D872</f>
        <v>13</v>
      </c>
      <c r="F872" s="27">
        <f>D872/C872</f>
        <v>0.13333333333333333</v>
      </c>
      <c r="G872" s="35">
        <v>15</v>
      </c>
      <c r="H872" s="36">
        <v>3</v>
      </c>
      <c r="I872" s="30">
        <f>H872/G872*100</f>
        <v>20</v>
      </c>
      <c r="J872" s="69"/>
      <c r="K872" s="2"/>
      <c r="L872" s="2"/>
    </row>
    <row r="873" spans="1:12" ht="12.75">
      <c r="A873" s="43" t="s">
        <v>2349</v>
      </c>
      <c r="B873" s="17" t="s">
        <v>2350</v>
      </c>
      <c r="C873" s="35">
        <v>1</v>
      </c>
      <c r="D873" s="36">
        <v>0</v>
      </c>
      <c r="E873" s="35">
        <f>C873-D873</f>
        <v>1</v>
      </c>
      <c r="F873" s="27" t="s">
        <v>4775</v>
      </c>
      <c r="G873" s="39" t="s">
        <v>4777</v>
      </c>
      <c r="H873" s="40" t="s">
        <v>4777</v>
      </c>
      <c r="I873" s="32" t="s">
        <v>4777</v>
      </c>
      <c r="J873" s="69"/>
      <c r="K873" s="2"/>
      <c r="L873" s="2"/>
    </row>
    <row r="874" spans="1:12" ht="12.75">
      <c r="A874" s="43" t="s">
        <v>158</v>
      </c>
      <c r="B874" s="18" t="s">
        <v>157</v>
      </c>
      <c r="C874" s="35">
        <v>10</v>
      </c>
      <c r="D874" s="36">
        <v>2</v>
      </c>
      <c r="E874" s="35">
        <f>C874-D874</f>
        <v>8</v>
      </c>
      <c r="F874" s="27">
        <f>D874/C874</f>
        <v>0.2</v>
      </c>
      <c r="G874" s="35">
        <v>13</v>
      </c>
      <c r="H874" s="36">
        <v>3</v>
      </c>
      <c r="I874" s="30">
        <f>H874/G874*100</f>
        <v>23.076923076923077</v>
      </c>
      <c r="J874" s="69"/>
      <c r="K874" s="2"/>
      <c r="L874" s="2"/>
    </row>
    <row r="875" spans="1:12" ht="12.75">
      <c r="A875" s="43" t="s">
        <v>2351</v>
      </c>
      <c r="B875" s="17" t="s">
        <v>2352</v>
      </c>
      <c r="C875" s="35">
        <v>52</v>
      </c>
      <c r="D875" s="36">
        <v>22</v>
      </c>
      <c r="E875" s="35">
        <f>C875-D875</f>
        <v>30</v>
      </c>
      <c r="F875" s="27">
        <f>D875/C875</f>
        <v>0.4230769230769231</v>
      </c>
      <c r="G875" s="35">
        <v>48</v>
      </c>
      <c r="H875" s="36">
        <v>7</v>
      </c>
      <c r="I875" s="30">
        <f>H875/G875*100</f>
        <v>14.583333333333334</v>
      </c>
      <c r="J875" s="69"/>
      <c r="K875" s="2"/>
      <c r="L875" s="2"/>
    </row>
    <row r="876" spans="1:12" ht="12.75">
      <c r="A876" s="43" t="s">
        <v>2353</v>
      </c>
      <c r="B876" s="17" t="s">
        <v>2354</v>
      </c>
      <c r="C876" s="35">
        <v>0</v>
      </c>
      <c r="D876" s="36">
        <v>1</v>
      </c>
      <c r="E876" s="35">
        <f>C876-D876</f>
        <v>-1</v>
      </c>
      <c r="F876" s="27" t="s">
        <v>4776</v>
      </c>
      <c r="G876" s="39" t="s">
        <v>4777</v>
      </c>
      <c r="H876" s="40" t="s">
        <v>4777</v>
      </c>
      <c r="I876" s="32" t="s">
        <v>4777</v>
      </c>
      <c r="J876" s="69"/>
      <c r="K876" s="2"/>
      <c r="L876" s="2"/>
    </row>
    <row r="877" spans="1:12" ht="12.75">
      <c r="A877" s="43" t="s">
        <v>2355</v>
      </c>
      <c r="B877" s="17" t="s">
        <v>363</v>
      </c>
      <c r="C877" s="35">
        <v>1</v>
      </c>
      <c r="D877" s="36">
        <v>0</v>
      </c>
      <c r="E877" s="35">
        <f>C877-D877</f>
        <v>1</v>
      </c>
      <c r="F877" s="27" t="s">
        <v>4775</v>
      </c>
      <c r="G877" s="35">
        <v>1</v>
      </c>
      <c r="H877" s="36">
        <v>0</v>
      </c>
      <c r="I877" s="30">
        <f>H877/G877*100</f>
        <v>0</v>
      </c>
      <c r="J877" s="69"/>
      <c r="K877" s="2"/>
      <c r="L877" s="2"/>
    </row>
    <row r="878" spans="1:12" ht="20.25" customHeight="1">
      <c r="A878" s="46" t="s">
        <v>350</v>
      </c>
      <c r="B878" s="17" t="s">
        <v>2356</v>
      </c>
      <c r="C878" s="35">
        <v>39</v>
      </c>
      <c r="D878" s="36">
        <v>2</v>
      </c>
      <c r="E878" s="35">
        <f>C878-D878</f>
        <v>37</v>
      </c>
      <c r="F878" s="27">
        <f>D878/C878</f>
        <v>0.05128205128205128</v>
      </c>
      <c r="G878" s="35">
        <v>77</v>
      </c>
      <c r="H878" s="36">
        <v>27</v>
      </c>
      <c r="I878" s="30">
        <f>H878/G878*100</f>
        <v>35.064935064935064</v>
      </c>
      <c r="J878" s="69"/>
      <c r="K878" s="2"/>
      <c r="L878" s="2"/>
    </row>
    <row r="879" spans="1:12" ht="25.5" customHeight="1">
      <c r="A879" s="43" t="s">
        <v>2357</v>
      </c>
      <c r="B879" s="17" t="s">
        <v>2358</v>
      </c>
      <c r="C879" s="35">
        <v>11</v>
      </c>
      <c r="D879" s="36">
        <v>0</v>
      </c>
      <c r="E879" s="35">
        <f>C879-D879</f>
        <v>11</v>
      </c>
      <c r="F879" s="27" t="s">
        <v>4775</v>
      </c>
      <c r="G879" s="35">
        <v>26</v>
      </c>
      <c r="H879" s="36">
        <v>11</v>
      </c>
      <c r="I879" s="30">
        <f>H879/G879*100</f>
        <v>42.30769230769231</v>
      </c>
      <c r="J879" s="69"/>
      <c r="K879" s="2"/>
      <c r="L879" s="2"/>
    </row>
    <row r="880" spans="1:12" ht="17.25" customHeight="1">
      <c r="A880" s="43" t="s">
        <v>2359</v>
      </c>
      <c r="B880" s="17" t="s">
        <v>2360</v>
      </c>
      <c r="C880" s="35">
        <v>856</v>
      </c>
      <c r="D880" s="36">
        <v>34</v>
      </c>
      <c r="E880" s="35">
        <f>C880-D880</f>
        <v>822</v>
      </c>
      <c r="F880" s="27">
        <f>D880/C880</f>
        <v>0.0397196261682243</v>
      </c>
      <c r="G880" s="35">
        <v>1320</v>
      </c>
      <c r="H880" s="36">
        <v>397</v>
      </c>
      <c r="I880" s="30">
        <f>H880/G880*100</f>
        <v>30.075757575757578</v>
      </c>
      <c r="J880" s="69"/>
      <c r="K880" s="2"/>
      <c r="L880" s="2"/>
    </row>
    <row r="881" spans="1:12" ht="25.5">
      <c r="A881" s="43" t="s">
        <v>2361</v>
      </c>
      <c r="B881" s="17" t="s">
        <v>2362</v>
      </c>
      <c r="C881" s="35">
        <v>6</v>
      </c>
      <c r="D881" s="36">
        <v>1</v>
      </c>
      <c r="E881" s="35">
        <f>C881-D881</f>
        <v>5</v>
      </c>
      <c r="F881" s="27">
        <f>D881/C881</f>
        <v>0.16666666666666666</v>
      </c>
      <c r="G881" s="35">
        <v>6</v>
      </c>
      <c r="H881" s="36">
        <v>0</v>
      </c>
      <c r="I881" s="30">
        <f>H881/G881*100</f>
        <v>0</v>
      </c>
      <c r="J881" s="69"/>
      <c r="K881" s="2"/>
      <c r="L881" s="2"/>
    </row>
    <row r="882" spans="1:12" ht="15.75" customHeight="1">
      <c r="A882" s="43" t="s">
        <v>2363</v>
      </c>
      <c r="B882" s="17" t="s">
        <v>2364</v>
      </c>
      <c r="C882" s="35">
        <v>8</v>
      </c>
      <c r="D882" s="36">
        <v>0</v>
      </c>
      <c r="E882" s="35">
        <f>C882-D882</f>
        <v>8</v>
      </c>
      <c r="F882" s="27" t="s">
        <v>4775</v>
      </c>
      <c r="G882" s="35">
        <v>9</v>
      </c>
      <c r="H882" s="36">
        <v>5</v>
      </c>
      <c r="I882" s="30">
        <f>H882/G882*100</f>
        <v>55.55555555555556</v>
      </c>
      <c r="J882" s="69"/>
      <c r="K882" s="2"/>
      <c r="L882" s="2"/>
    </row>
    <row r="883" spans="1:12" ht="25.5">
      <c r="A883" s="43" t="s">
        <v>343</v>
      </c>
      <c r="B883" s="17" t="s">
        <v>2365</v>
      </c>
      <c r="C883" s="35">
        <v>0</v>
      </c>
      <c r="D883" s="36">
        <v>1</v>
      </c>
      <c r="E883" s="35">
        <f>C883-D883</f>
        <v>-1</v>
      </c>
      <c r="F883" s="27" t="s">
        <v>4776</v>
      </c>
      <c r="G883" s="39" t="s">
        <v>4777</v>
      </c>
      <c r="H883" s="40" t="s">
        <v>4777</v>
      </c>
      <c r="I883" s="32" t="s">
        <v>4777</v>
      </c>
      <c r="J883" s="69"/>
      <c r="K883" s="2"/>
      <c r="L883" s="2"/>
    </row>
    <row r="884" spans="1:12" ht="18.75" customHeight="1">
      <c r="A884" s="43" t="s">
        <v>345</v>
      </c>
      <c r="B884" s="17" t="s">
        <v>2366</v>
      </c>
      <c r="C884" s="35">
        <v>2</v>
      </c>
      <c r="D884" s="36">
        <v>1</v>
      </c>
      <c r="E884" s="35">
        <f>C884-D884</f>
        <v>1</v>
      </c>
      <c r="F884" s="27">
        <f>D884/C884</f>
        <v>0.5</v>
      </c>
      <c r="G884" s="35">
        <v>1</v>
      </c>
      <c r="H884" s="36">
        <v>0</v>
      </c>
      <c r="I884" s="30">
        <f>H884/G884*100</f>
        <v>0</v>
      </c>
      <c r="J884" s="69"/>
      <c r="K884" s="2"/>
      <c r="L884" s="2"/>
    </row>
    <row r="885" spans="1:12" ht="14.25" customHeight="1">
      <c r="A885" s="43" t="s">
        <v>346</v>
      </c>
      <c r="B885" s="17" t="s">
        <v>2367</v>
      </c>
      <c r="C885" s="35">
        <v>11</v>
      </c>
      <c r="D885" s="36">
        <v>2</v>
      </c>
      <c r="E885" s="35">
        <f>C885-D885</f>
        <v>9</v>
      </c>
      <c r="F885" s="27">
        <f>D885/C885</f>
        <v>0.18181818181818182</v>
      </c>
      <c r="G885" s="35">
        <v>9</v>
      </c>
      <c r="H885" s="36">
        <v>0</v>
      </c>
      <c r="I885" s="30">
        <f>H885/G885*100</f>
        <v>0</v>
      </c>
      <c r="J885" s="69"/>
      <c r="K885" s="2"/>
      <c r="L885" s="2"/>
    </row>
    <row r="886" spans="1:12" ht="12.75">
      <c r="A886" s="43" t="s">
        <v>348</v>
      </c>
      <c r="B886" s="17" t="s">
        <v>2368</v>
      </c>
      <c r="C886" s="35">
        <v>7</v>
      </c>
      <c r="D886" s="36">
        <v>5</v>
      </c>
      <c r="E886" s="35">
        <f>C886-D886</f>
        <v>2</v>
      </c>
      <c r="F886" s="27">
        <f>D886/C886</f>
        <v>0.7142857142857143</v>
      </c>
      <c r="G886" s="35">
        <v>4</v>
      </c>
      <c r="H886" s="36">
        <v>0</v>
      </c>
      <c r="I886" s="30">
        <f>H886/G886*100</f>
        <v>0</v>
      </c>
      <c r="J886" s="69"/>
      <c r="K886" s="2"/>
      <c r="L886" s="2"/>
    </row>
    <row r="887" spans="1:12" ht="25.5">
      <c r="A887" s="46" t="s">
        <v>2369</v>
      </c>
      <c r="B887" s="17" t="s">
        <v>2370</v>
      </c>
      <c r="C887" s="35">
        <v>5</v>
      </c>
      <c r="D887" s="36">
        <v>4</v>
      </c>
      <c r="E887" s="35">
        <f>C887-D887</f>
        <v>1</v>
      </c>
      <c r="F887" s="27">
        <f>D887/C887</f>
        <v>0.8</v>
      </c>
      <c r="G887" s="35">
        <v>3</v>
      </c>
      <c r="H887" s="36">
        <v>0</v>
      </c>
      <c r="I887" s="30">
        <f>H887/G887*100</f>
        <v>0</v>
      </c>
      <c r="J887" s="69"/>
      <c r="K887" s="2"/>
      <c r="L887" s="2"/>
    </row>
    <row r="888" spans="1:12" ht="27" customHeight="1">
      <c r="A888" s="46" t="s">
        <v>2371</v>
      </c>
      <c r="B888" s="17" t="s">
        <v>2372</v>
      </c>
      <c r="C888" s="35">
        <v>553</v>
      </c>
      <c r="D888" s="36">
        <v>15</v>
      </c>
      <c r="E888" s="35">
        <f>C888-D888</f>
        <v>538</v>
      </c>
      <c r="F888" s="27">
        <f>D888/C888</f>
        <v>0.027124773960216998</v>
      </c>
      <c r="G888" s="35">
        <v>788</v>
      </c>
      <c r="H888" s="36">
        <v>240</v>
      </c>
      <c r="I888" s="30">
        <f>H888/G888*100</f>
        <v>30.456852791878177</v>
      </c>
      <c r="J888" s="69"/>
      <c r="K888" s="2"/>
      <c r="L888" s="2"/>
    </row>
    <row r="889" spans="1:12" ht="25.5">
      <c r="A889" s="46" t="s">
        <v>2373</v>
      </c>
      <c r="B889" s="17" t="s">
        <v>2374</v>
      </c>
      <c r="C889" s="35">
        <v>9</v>
      </c>
      <c r="D889" s="36">
        <v>21</v>
      </c>
      <c r="E889" s="35">
        <f>C889-D889</f>
        <v>-12</v>
      </c>
      <c r="F889" s="27">
        <f>D889/C889</f>
        <v>2.3333333333333335</v>
      </c>
      <c r="G889" s="35">
        <v>7</v>
      </c>
      <c r="H889" s="36">
        <v>0</v>
      </c>
      <c r="I889" s="30">
        <f>H889/G889*100</f>
        <v>0</v>
      </c>
      <c r="J889" s="69"/>
      <c r="K889" s="2"/>
      <c r="L889" s="2"/>
    </row>
    <row r="890" spans="1:12" ht="25.5">
      <c r="A890" s="46" t="s">
        <v>2375</v>
      </c>
      <c r="B890" s="17" t="s">
        <v>2376</v>
      </c>
      <c r="C890" s="35">
        <v>2</v>
      </c>
      <c r="D890" s="36">
        <v>2</v>
      </c>
      <c r="E890" s="35">
        <f>C890-D890</f>
        <v>0</v>
      </c>
      <c r="F890" s="27">
        <f>D890/C890</f>
        <v>1</v>
      </c>
      <c r="G890" s="35">
        <v>2</v>
      </c>
      <c r="H890" s="36">
        <v>0</v>
      </c>
      <c r="I890" s="30">
        <f>H890/G890*100</f>
        <v>0</v>
      </c>
      <c r="J890" s="69"/>
      <c r="K890" s="2"/>
      <c r="L890" s="2"/>
    </row>
    <row r="891" spans="1:12" ht="18" customHeight="1">
      <c r="A891" s="43" t="s">
        <v>2377</v>
      </c>
      <c r="B891" s="17" t="s">
        <v>2378</v>
      </c>
      <c r="C891" s="35">
        <v>10</v>
      </c>
      <c r="D891" s="36">
        <v>12</v>
      </c>
      <c r="E891" s="35">
        <f>C891-D891</f>
        <v>-2</v>
      </c>
      <c r="F891" s="27">
        <f>D891/C891</f>
        <v>1.2</v>
      </c>
      <c r="G891" s="35">
        <v>7</v>
      </c>
      <c r="H891" s="36">
        <v>0</v>
      </c>
      <c r="I891" s="30">
        <f>H891/G891*100</f>
        <v>0</v>
      </c>
      <c r="J891" s="69"/>
      <c r="K891" s="2"/>
      <c r="L891" s="2"/>
    </row>
    <row r="892" spans="1:12" ht="21" customHeight="1">
      <c r="A892" s="46" t="s">
        <v>2379</v>
      </c>
      <c r="B892" s="17" t="s">
        <v>2380</v>
      </c>
      <c r="C892" s="35">
        <v>8</v>
      </c>
      <c r="D892" s="36">
        <v>4</v>
      </c>
      <c r="E892" s="35">
        <f>C892-D892</f>
        <v>4</v>
      </c>
      <c r="F892" s="27">
        <f>D892/C892</f>
        <v>0.5</v>
      </c>
      <c r="G892" s="35">
        <v>6</v>
      </c>
      <c r="H892" s="36">
        <v>0</v>
      </c>
      <c r="I892" s="30">
        <f>H892/G892*100</f>
        <v>0</v>
      </c>
      <c r="J892" s="69"/>
      <c r="K892" s="2"/>
      <c r="L892" s="2"/>
    </row>
    <row r="893" spans="1:12" ht="12.75">
      <c r="A893" s="43" t="s">
        <v>2381</v>
      </c>
      <c r="B893" s="17" t="s">
        <v>2382</v>
      </c>
      <c r="C893" s="35">
        <v>183</v>
      </c>
      <c r="D893" s="36">
        <v>11</v>
      </c>
      <c r="E893" s="35">
        <f>C893-D893</f>
        <v>172</v>
      </c>
      <c r="F893" s="27">
        <f>D893/C893</f>
        <v>0.060109289617486336</v>
      </c>
      <c r="G893" s="35">
        <v>315</v>
      </c>
      <c r="H893" s="36">
        <v>105</v>
      </c>
      <c r="I893" s="30">
        <f>H893/G893*100</f>
        <v>33.33333333333333</v>
      </c>
      <c r="J893" s="69"/>
      <c r="K893" s="2"/>
      <c r="L893" s="2"/>
    </row>
    <row r="894" spans="1:12" ht="15.75">
      <c r="A894" s="43" t="s">
        <v>664</v>
      </c>
      <c r="B894" s="17" t="s">
        <v>4602</v>
      </c>
      <c r="C894" s="35">
        <v>130</v>
      </c>
      <c r="D894" s="36">
        <v>12</v>
      </c>
      <c r="E894" s="35">
        <f>C894-D894</f>
        <v>118</v>
      </c>
      <c r="F894" s="27">
        <f>D894/C894</f>
        <v>0.09230769230769231</v>
      </c>
      <c r="G894" s="35">
        <v>227</v>
      </c>
      <c r="H894" s="36">
        <v>71</v>
      </c>
      <c r="I894" s="30">
        <f>H894/G894*100</f>
        <v>31.277533039647576</v>
      </c>
      <c r="J894" s="69"/>
      <c r="K894" s="2"/>
      <c r="L894" s="2"/>
    </row>
    <row r="895" spans="1:12" ht="25.5">
      <c r="A895" s="46" t="s">
        <v>2383</v>
      </c>
      <c r="B895" s="17" t="s">
        <v>0</v>
      </c>
      <c r="C895" s="35">
        <v>40</v>
      </c>
      <c r="D895" s="36">
        <v>25</v>
      </c>
      <c r="E895" s="35">
        <f>C895-D895</f>
        <v>15</v>
      </c>
      <c r="F895" s="27">
        <f>D895/C895</f>
        <v>0.625</v>
      </c>
      <c r="G895" s="35">
        <v>78</v>
      </c>
      <c r="H895" s="36">
        <v>29</v>
      </c>
      <c r="I895" s="30">
        <f>H895/G895*100</f>
        <v>37.17948717948718</v>
      </c>
      <c r="J895" s="69"/>
      <c r="K895" s="2"/>
      <c r="L895" s="2"/>
    </row>
    <row r="896" spans="1:12" ht="12.75">
      <c r="A896" s="43" t="s">
        <v>2384</v>
      </c>
      <c r="B896" s="17" t="s">
        <v>2385</v>
      </c>
      <c r="C896" s="35">
        <v>5</v>
      </c>
      <c r="D896" s="36">
        <v>6</v>
      </c>
      <c r="E896" s="35">
        <f>C896-D896</f>
        <v>-1</v>
      </c>
      <c r="F896" s="27">
        <f>D896/C896</f>
        <v>1.2</v>
      </c>
      <c r="G896" s="35">
        <v>7</v>
      </c>
      <c r="H896" s="36">
        <v>5</v>
      </c>
      <c r="I896" s="30">
        <f>H896/G896*100</f>
        <v>71.42857142857143</v>
      </c>
      <c r="J896" s="69"/>
      <c r="K896" s="2"/>
      <c r="L896" s="2"/>
    </row>
    <row r="897" spans="1:12" ht="12.75">
      <c r="A897" s="43" t="s">
        <v>2386</v>
      </c>
      <c r="B897" s="17" t="s">
        <v>2387</v>
      </c>
      <c r="C897" s="35">
        <v>4</v>
      </c>
      <c r="D897" s="36">
        <v>0</v>
      </c>
      <c r="E897" s="35">
        <f>C897-D897</f>
        <v>4</v>
      </c>
      <c r="F897" s="27" t="s">
        <v>4775</v>
      </c>
      <c r="G897" s="35">
        <v>8</v>
      </c>
      <c r="H897" s="36">
        <v>2</v>
      </c>
      <c r="I897" s="30">
        <f>H897/G897*100</f>
        <v>25</v>
      </c>
      <c r="J897" s="69"/>
      <c r="K897" s="2"/>
      <c r="L897" s="2"/>
    </row>
    <row r="898" spans="1:12" ht="25.5">
      <c r="A898" s="46" t="s">
        <v>2388</v>
      </c>
      <c r="B898" s="17" t="s">
        <v>2389</v>
      </c>
      <c r="C898" s="35">
        <v>5</v>
      </c>
      <c r="D898" s="36">
        <v>1</v>
      </c>
      <c r="E898" s="35">
        <f>C898-D898</f>
        <v>4</v>
      </c>
      <c r="F898" s="27">
        <f>D898/C898</f>
        <v>0.2</v>
      </c>
      <c r="G898" s="35">
        <v>7</v>
      </c>
      <c r="H898" s="36">
        <v>3</v>
      </c>
      <c r="I898" s="30">
        <f>H898/G898*100</f>
        <v>42.857142857142854</v>
      </c>
      <c r="J898" s="69"/>
      <c r="K898" s="2"/>
      <c r="L898" s="2"/>
    </row>
    <row r="899" spans="1:12" ht="12.75">
      <c r="A899" s="43" t="s">
        <v>2390</v>
      </c>
      <c r="B899" s="17" t="s">
        <v>2391</v>
      </c>
      <c r="C899" s="35">
        <v>76</v>
      </c>
      <c r="D899" s="36">
        <v>2</v>
      </c>
      <c r="E899" s="35">
        <f>C899-D899</f>
        <v>74</v>
      </c>
      <c r="F899" s="27">
        <f>D899/C899</f>
        <v>0.02631578947368421</v>
      </c>
      <c r="G899" s="35">
        <v>119</v>
      </c>
      <c r="H899" s="36">
        <v>40</v>
      </c>
      <c r="I899" s="30">
        <f>H899/G899*100</f>
        <v>33.61344537815126</v>
      </c>
      <c r="J899" s="69"/>
      <c r="K899" s="2"/>
      <c r="L899" s="2"/>
    </row>
    <row r="900" spans="1:12" ht="12.75">
      <c r="A900" s="43" t="s">
        <v>814</v>
      </c>
      <c r="B900" s="17" t="s">
        <v>2392</v>
      </c>
      <c r="C900" s="35">
        <v>0</v>
      </c>
      <c r="D900" s="36">
        <v>0</v>
      </c>
      <c r="E900" s="35">
        <f>C900-D900</f>
        <v>0</v>
      </c>
      <c r="F900" s="27" t="s">
        <v>4777</v>
      </c>
      <c r="G900" s="35">
        <v>1</v>
      </c>
      <c r="H900" s="36">
        <v>1</v>
      </c>
      <c r="I900" s="30">
        <f>H900/G900*100</f>
        <v>100</v>
      </c>
      <c r="J900" s="69"/>
      <c r="K900" s="2"/>
      <c r="L900" s="2"/>
    </row>
    <row r="901" spans="1:12" ht="12.75">
      <c r="A901" s="43" t="s">
        <v>2393</v>
      </c>
      <c r="B901" s="17" t="s">
        <v>639</v>
      </c>
      <c r="C901" s="35">
        <v>119</v>
      </c>
      <c r="D901" s="36">
        <v>30</v>
      </c>
      <c r="E901" s="35">
        <f>C901-D901</f>
        <v>89</v>
      </c>
      <c r="F901" s="27">
        <f>D901/C901</f>
        <v>0.25210084033613445</v>
      </c>
      <c r="G901" s="35">
        <v>148</v>
      </c>
      <c r="H901" s="36">
        <v>45</v>
      </c>
      <c r="I901" s="30">
        <f>H901/G901*100</f>
        <v>30.405405405405407</v>
      </c>
      <c r="J901" s="69"/>
      <c r="K901" s="2"/>
      <c r="L901" s="2"/>
    </row>
    <row r="902" spans="1:12" ht="12.75">
      <c r="A902" s="43" t="s">
        <v>2394</v>
      </c>
      <c r="B902" s="17" t="s">
        <v>365</v>
      </c>
      <c r="C902" s="35">
        <v>9</v>
      </c>
      <c r="D902" s="36">
        <v>4</v>
      </c>
      <c r="E902" s="35">
        <f>C902-D902</f>
        <v>5</v>
      </c>
      <c r="F902" s="27">
        <f>D902/C902</f>
        <v>0.4444444444444444</v>
      </c>
      <c r="G902" s="35">
        <v>11</v>
      </c>
      <c r="H902" s="36">
        <v>2</v>
      </c>
      <c r="I902" s="30">
        <f>H902/G902*100</f>
        <v>18.181818181818183</v>
      </c>
      <c r="J902" s="69"/>
      <c r="K902" s="2"/>
      <c r="L902" s="2"/>
    </row>
    <row r="903" spans="1:12" ht="12.75">
      <c r="A903" s="43" t="s">
        <v>2395</v>
      </c>
      <c r="B903" s="17" t="s">
        <v>367</v>
      </c>
      <c r="C903" s="35">
        <v>17</v>
      </c>
      <c r="D903" s="36">
        <v>25</v>
      </c>
      <c r="E903" s="35">
        <f>C903-D903</f>
        <v>-8</v>
      </c>
      <c r="F903" s="27">
        <f>D903/C903</f>
        <v>1.4705882352941178</v>
      </c>
      <c r="G903" s="35">
        <v>19</v>
      </c>
      <c r="H903" s="36">
        <v>4</v>
      </c>
      <c r="I903" s="30">
        <f>H903/G903*100</f>
        <v>21.052631578947366</v>
      </c>
      <c r="J903" s="69"/>
      <c r="K903" s="2"/>
      <c r="L903" s="2"/>
    </row>
    <row r="904" spans="1:12" ht="12.75">
      <c r="A904" s="43" t="s">
        <v>1</v>
      </c>
      <c r="B904" s="17" t="s">
        <v>2396</v>
      </c>
      <c r="C904" s="35">
        <v>159</v>
      </c>
      <c r="D904" s="36">
        <v>27</v>
      </c>
      <c r="E904" s="35">
        <f>C904-D904</f>
        <v>132</v>
      </c>
      <c r="F904" s="27">
        <f>D904/C904</f>
        <v>0.16981132075471697</v>
      </c>
      <c r="G904" s="35">
        <v>180</v>
      </c>
      <c r="H904" s="36">
        <v>47</v>
      </c>
      <c r="I904" s="30">
        <f>H904/G904*100</f>
        <v>26.111111111111114</v>
      </c>
      <c r="J904" s="69"/>
      <c r="K904" s="2"/>
      <c r="L904" s="2"/>
    </row>
    <row r="905" spans="1:12" ht="15.75">
      <c r="A905" s="43" t="s">
        <v>845</v>
      </c>
      <c r="B905" s="17" t="s">
        <v>4603</v>
      </c>
      <c r="C905" s="35">
        <v>176</v>
      </c>
      <c r="D905" s="36">
        <v>150</v>
      </c>
      <c r="E905" s="35">
        <f>C905-D905</f>
        <v>26</v>
      </c>
      <c r="F905" s="27">
        <f>D905/C905</f>
        <v>0.8522727272727273</v>
      </c>
      <c r="G905" s="35">
        <v>113</v>
      </c>
      <c r="H905" s="36">
        <v>0</v>
      </c>
      <c r="I905" s="30">
        <f>H905/G905*100</f>
        <v>0</v>
      </c>
      <c r="J905" s="69"/>
      <c r="K905" s="2"/>
      <c r="L905" s="2"/>
    </row>
    <row r="906" spans="1:12" ht="30" customHeight="1">
      <c r="A906" s="46" t="s">
        <v>2397</v>
      </c>
      <c r="B906" s="17" t="s">
        <v>4604</v>
      </c>
      <c r="C906" s="35">
        <v>477</v>
      </c>
      <c r="D906" s="36">
        <v>16</v>
      </c>
      <c r="E906" s="35">
        <f>C906-D906</f>
        <v>461</v>
      </c>
      <c r="F906" s="27">
        <f>D906/C906</f>
        <v>0.033542976939203356</v>
      </c>
      <c r="G906" s="35">
        <v>579</v>
      </c>
      <c r="H906" s="36">
        <v>147</v>
      </c>
      <c r="I906" s="30">
        <f>H906/G906*100</f>
        <v>25.38860103626943</v>
      </c>
      <c r="J906" s="69"/>
      <c r="K906" s="2"/>
      <c r="L906" s="2"/>
    </row>
    <row r="907" spans="1:12" ht="12.75">
      <c r="A907" s="43" t="s">
        <v>694</v>
      </c>
      <c r="B907" s="17" t="s">
        <v>2398</v>
      </c>
      <c r="C907" s="35">
        <v>17</v>
      </c>
      <c r="D907" s="36">
        <v>0</v>
      </c>
      <c r="E907" s="35">
        <f>C907-D907</f>
        <v>17</v>
      </c>
      <c r="F907" s="27" t="s">
        <v>4775</v>
      </c>
      <c r="G907" s="35">
        <v>30</v>
      </c>
      <c r="H907" s="36">
        <v>11</v>
      </c>
      <c r="I907" s="30">
        <f>H907/G907*100</f>
        <v>36.666666666666664</v>
      </c>
      <c r="J907" s="69"/>
      <c r="K907" s="2"/>
      <c r="L907" s="2"/>
    </row>
    <row r="908" spans="1:12" ht="25.5">
      <c r="A908" s="46" t="s">
        <v>2399</v>
      </c>
      <c r="B908" s="17" t="s">
        <v>2400</v>
      </c>
      <c r="C908" s="35">
        <v>12</v>
      </c>
      <c r="D908" s="36">
        <v>15</v>
      </c>
      <c r="E908" s="35">
        <f>C908-D908</f>
        <v>-3</v>
      </c>
      <c r="F908" s="27">
        <f>D908/C908</f>
        <v>1.25</v>
      </c>
      <c r="G908" s="35">
        <v>10</v>
      </c>
      <c r="H908" s="36">
        <v>0</v>
      </c>
      <c r="I908" s="30">
        <f>H908/G908*100</f>
        <v>0</v>
      </c>
      <c r="J908" s="69"/>
      <c r="K908" s="2"/>
      <c r="L908" s="2"/>
    </row>
    <row r="909" spans="1:12" ht="25.5">
      <c r="A909" s="46" t="s">
        <v>2401</v>
      </c>
      <c r="B909" s="17" t="s">
        <v>2402</v>
      </c>
      <c r="C909" s="35">
        <v>5</v>
      </c>
      <c r="D909" s="36">
        <v>26</v>
      </c>
      <c r="E909" s="35">
        <f>C909-D909</f>
        <v>-21</v>
      </c>
      <c r="F909" s="27">
        <f>D909/C909</f>
        <v>5.2</v>
      </c>
      <c r="G909" s="35">
        <v>5</v>
      </c>
      <c r="H909" s="36">
        <v>0</v>
      </c>
      <c r="I909" s="30">
        <f>H909/G909*100</f>
        <v>0</v>
      </c>
      <c r="J909" s="69"/>
      <c r="K909" s="2"/>
      <c r="L909" s="2"/>
    </row>
    <row r="910" spans="1:12" ht="12.75">
      <c r="A910" s="43" t="s">
        <v>633</v>
      </c>
      <c r="B910" s="17" t="s">
        <v>2403</v>
      </c>
      <c r="C910" s="35">
        <v>901</v>
      </c>
      <c r="D910" s="36">
        <v>962</v>
      </c>
      <c r="E910" s="35">
        <f>C910-D910</f>
        <v>-61</v>
      </c>
      <c r="F910" s="27">
        <f>D910/C910</f>
        <v>1.0677025527192008</v>
      </c>
      <c r="G910" s="35">
        <v>994</v>
      </c>
      <c r="H910" s="36">
        <v>186</v>
      </c>
      <c r="I910" s="30">
        <f>H910/G910*100</f>
        <v>18.712273641851105</v>
      </c>
      <c r="J910" s="69"/>
      <c r="K910" s="2"/>
      <c r="L910" s="2"/>
    </row>
    <row r="911" spans="1:12" ht="12.75">
      <c r="A911" s="43" t="s">
        <v>784</v>
      </c>
      <c r="B911" s="17" t="s">
        <v>785</v>
      </c>
      <c r="C911" s="35">
        <v>11</v>
      </c>
      <c r="D911" s="36">
        <v>0</v>
      </c>
      <c r="E911" s="35">
        <f>C911-D911</f>
        <v>11</v>
      </c>
      <c r="F911" s="27" t="s">
        <v>4775</v>
      </c>
      <c r="G911" s="35">
        <v>20</v>
      </c>
      <c r="H911" s="36">
        <v>8</v>
      </c>
      <c r="I911" s="30">
        <f>H911/G911*100</f>
        <v>40</v>
      </c>
      <c r="J911" s="69"/>
      <c r="K911" s="2"/>
      <c r="L911" s="2"/>
    </row>
    <row r="912" spans="1:12" ht="29.25" customHeight="1">
      <c r="A912" s="46" t="s">
        <v>1011</v>
      </c>
      <c r="B912" s="17" t="s">
        <v>2404</v>
      </c>
      <c r="C912" s="35">
        <v>15</v>
      </c>
      <c r="D912" s="36">
        <v>1</v>
      </c>
      <c r="E912" s="35">
        <f>C912-D912</f>
        <v>14</v>
      </c>
      <c r="F912" s="27">
        <f>D912/C912</f>
        <v>0.06666666666666667</v>
      </c>
      <c r="G912" s="35">
        <v>29</v>
      </c>
      <c r="H912" s="36">
        <v>7</v>
      </c>
      <c r="I912" s="30">
        <f>H912/G912*100</f>
        <v>24.137931034482758</v>
      </c>
      <c r="J912" s="69"/>
      <c r="K912" s="2"/>
      <c r="L912" s="2"/>
    </row>
    <row r="913" spans="1:12" ht="25.5">
      <c r="A913" s="46" t="s">
        <v>1013</v>
      </c>
      <c r="B913" s="17" t="s">
        <v>2405</v>
      </c>
      <c r="C913" s="35">
        <v>56</v>
      </c>
      <c r="D913" s="36">
        <v>0</v>
      </c>
      <c r="E913" s="35">
        <f>C913-D913</f>
        <v>56</v>
      </c>
      <c r="F913" s="27" t="s">
        <v>4775</v>
      </c>
      <c r="G913" s="35">
        <v>63</v>
      </c>
      <c r="H913" s="36">
        <v>17</v>
      </c>
      <c r="I913" s="30">
        <f>H913/G913*100</f>
        <v>26.984126984126984</v>
      </c>
      <c r="J913" s="69"/>
      <c r="K913" s="2"/>
      <c r="L913" s="2"/>
    </row>
    <row r="914" spans="1:12" ht="25.5">
      <c r="A914" s="46" t="s">
        <v>2406</v>
      </c>
      <c r="B914" s="17" t="s">
        <v>2407</v>
      </c>
      <c r="C914" s="35">
        <v>1</v>
      </c>
      <c r="D914" s="36">
        <v>2</v>
      </c>
      <c r="E914" s="35">
        <f>C914-D914</f>
        <v>-1</v>
      </c>
      <c r="F914" s="27">
        <f>D914/C914</f>
        <v>2</v>
      </c>
      <c r="G914" s="35">
        <v>2</v>
      </c>
      <c r="H914" s="36">
        <v>0</v>
      </c>
      <c r="I914" s="30">
        <f>H914/G914*100</f>
        <v>0</v>
      </c>
      <c r="J914" s="69"/>
      <c r="K914" s="2"/>
      <c r="L914" s="2"/>
    </row>
    <row r="915" spans="1:12" ht="25.5">
      <c r="A915" s="46" t="s">
        <v>1032</v>
      </c>
      <c r="B915" s="17" t="s">
        <v>2408</v>
      </c>
      <c r="C915" s="35">
        <v>113</v>
      </c>
      <c r="D915" s="36">
        <v>16</v>
      </c>
      <c r="E915" s="35">
        <f>C915-D915</f>
        <v>97</v>
      </c>
      <c r="F915" s="27">
        <f>D915/C915</f>
        <v>0.1415929203539823</v>
      </c>
      <c r="G915" s="35">
        <v>149</v>
      </c>
      <c r="H915" s="36">
        <v>46</v>
      </c>
      <c r="I915" s="30">
        <f>H915/G915*100</f>
        <v>30.87248322147651</v>
      </c>
      <c r="J915" s="69"/>
      <c r="K915" s="2"/>
      <c r="L915" s="2"/>
    </row>
    <row r="916" spans="1:12" ht="12.75">
      <c r="A916" s="43" t="s">
        <v>685</v>
      </c>
      <c r="B916" s="17" t="s">
        <v>2409</v>
      </c>
      <c r="C916" s="35">
        <v>4</v>
      </c>
      <c r="D916" s="36">
        <v>44</v>
      </c>
      <c r="E916" s="35">
        <f>C916-D916</f>
        <v>-40</v>
      </c>
      <c r="F916" s="27">
        <f>D916/C916</f>
        <v>11</v>
      </c>
      <c r="G916" s="35">
        <v>3</v>
      </c>
      <c r="H916" s="36">
        <v>0</v>
      </c>
      <c r="I916" s="30">
        <f>H916/G916*100</f>
        <v>0</v>
      </c>
      <c r="J916" s="69"/>
      <c r="K916" s="2"/>
      <c r="L916" s="2"/>
    </row>
    <row r="917" spans="1:12" ht="15.75">
      <c r="A917" s="43" t="s">
        <v>2410</v>
      </c>
      <c r="B917" s="17" t="s">
        <v>4605</v>
      </c>
      <c r="C917" s="35">
        <v>159</v>
      </c>
      <c r="D917" s="36">
        <v>6</v>
      </c>
      <c r="E917" s="35">
        <f>C917-D917</f>
        <v>153</v>
      </c>
      <c r="F917" s="27">
        <f>D917/C917</f>
        <v>0.03773584905660377</v>
      </c>
      <c r="G917" s="35">
        <v>231</v>
      </c>
      <c r="H917" s="36">
        <v>86</v>
      </c>
      <c r="I917" s="30">
        <f>H917/G917*100</f>
        <v>37.22943722943723</v>
      </c>
      <c r="J917" s="69"/>
      <c r="K917" s="2"/>
      <c r="L917" s="2"/>
    </row>
    <row r="918" spans="1:12" ht="25.5">
      <c r="A918" s="46" t="s">
        <v>2411</v>
      </c>
      <c r="B918" s="17" t="s">
        <v>2412</v>
      </c>
      <c r="C918" s="35">
        <v>243</v>
      </c>
      <c r="D918" s="36">
        <v>19</v>
      </c>
      <c r="E918" s="35">
        <f>C918-D918</f>
        <v>224</v>
      </c>
      <c r="F918" s="27">
        <f>D918/C918</f>
        <v>0.07818930041152264</v>
      </c>
      <c r="G918" s="35">
        <v>351</v>
      </c>
      <c r="H918" s="36">
        <v>110</v>
      </c>
      <c r="I918" s="30">
        <f>H918/G918*100</f>
        <v>31.339031339031337</v>
      </c>
      <c r="J918" s="69"/>
      <c r="K918" s="2"/>
      <c r="L918" s="2"/>
    </row>
    <row r="919" spans="1:12" ht="17.25" customHeight="1">
      <c r="A919" s="43" t="s">
        <v>847</v>
      </c>
      <c r="B919" s="17" t="s">
        <v>2413</v>
      </c>
      <c r="C919" s="35">
        <v>15</v>
      </c>
      <c r="D919" s="36">
        <v>1</v>
      </c>
      <c r="E919" s="35">
        <f>C919-D919</f>
        <v>14</v>
      </c>
      <c r="F919" s="27">
        <f>D919/C919</f>
        <v>0.06666666666666667</v>
      </c>
      <c r="G919" s="35">
        <v>13</v>
      </c>
      <c r="H919" s="36">
        <v>4</v>
      </c>
      <c r="I919" s="30">
        <f>H919/G919*100</f>
        <v>30.76923076923077</v>
      </c>
      <c r="J919" s="69"/>
      <c r="K919" s="2"/>
      <c r="L919" s="2"/>
    </row>
    <row r="920" spans="1:12" ht="18" customHeight="1">
      <c r="A920" s="43" t="s">
        <v>849</v>
      </c>
      <c r="B920" s="17" t="s">
        <v>2414</v>
      </c>
      <c r="C920" s="35">
        <v>116</v>
      </c>
      <c r="D920" s="36">
        <v>4</v>
      </c>
      <c r="E920" s="35">
        <f>C920-D920</f>
        <v>112</v>
      </c>
      <c r="F920" s="27">
        <f>D920/C920</f>
        <v>0.034482758620689655</v>
      </c>
      <c r="G920" s="35">
        <v>149</v>
      </c>
      <c r="H920" s="36">
        <v>34</v>
      </c>
      <c r="I920" s="30">
        <f>H920/G920*100</f>
        <v>22.818791946308725</v>
      </c>
      <c r="J920" s="69"/>
      <c r="K920" s="2"/>
      <c r="L920" s="2"/>
    </row>
    <row r="921" spans="1:12" ht="25.5">
      <c r="A921" s="43" t="s">
        <v>851</v>
      </c>
      <c r="B921" s="17" t="s">
        <v>2415</v>
      </c>
      <c r="C921" s="35">
        <v>2</v>
      </c>
      <c r="D921" s="36">
        <v>0</v>
      </c>
      <c r="E921" s="35">
        <f>C921-D921</f>
        <v>2</v>
      </c>
      <c r="F921" s="27" t="s">
        <v>4775</v>
      </c>
      <c r="G921" s="35">
        <v>1</v>
      </c>
      <c r="H921" s="36">
        <v>0</v>
      </c>
      <c r="I921" s="30">
        <f>H921/G921*100</f>
        <v>0</v>
      </c>
      <c r="J921" s="69"/>
      <c r="K921" s="2"/>
      <c r="L921" s="2"/>
    </row>
    <row r="922" spans="1:12" ht="26.25" customHeight="1">
      <c r="A922" s="43" t="s">
        <v>853</v>
      </c>
      <c r="B922" s="17" t="s">
        <v>2416</v>
      </c>
      <c r="C922" s="35">
        <v>40</v>
      </c>
      <c r="D922" s="36">
        <v>20</v>
      </c>
      <c r="E922" s="35">
        <f>C922-D922</f>
        <v>20</v>
      </c>
      <c r="F922" s="27">
        <f>D922/C922</f>
        <v>0.5</v>
      </c>
      <c r="G922" s="35">
        <v>54</v>
      </c>
      <c r="H922" s="36">
        <v>16</v>
      </c>
      <c r="I922" s="30">
        <f>H922/G922*100</f>
        <v>29.629629629629626</v>
      </c>
      <c r="J922" s="69"/>
      <c r="K922" s="2"/>
      <c r="L922" s="2"/>
    </row>
    <row r="923" spans="1:12" ht="12.75">
      <c r="A923" s="43" t="s">
        <v>2417</v>
      </c>
      <c r="B923" s="17" t="s">
        <v>2418</v>
      </c>
      <c r="C923" s="35">
        <v>65</v>
      </c>
      <c r="D923" s="36">
        <v>9</v>
      </c>
      <c r="E923" s="35">
        <f>C923-D923</f>
        <v>56</v>
      </c>
      <c r="F923" s="27">
        <f>D923/C923</f>
        <v>0.13846153846153847</v>
      </c>
      <c r="G923" s="35">
        <v>74</v>
      </c>
      <c r="H923" s="36">
        <v>22</v>
      </c>
      <c r="I923" s="30">
        <f>H923/G923*100</f>
        <v>29.72972972972973</v>
      </c>
      <c r="J923" s="69"/>
      <c r="K923" s="2"/>
      <c r="L923" s="2"/>
    </row>
    <row r="924" spans="1:12" ht="25.5">
      <c r="A924" s="43" t="s">
        <v>2419</v>
      </c>
      <c r="B924" s="17" t="s">
        <v>2420</v>
      </c>
      <c r="C924" s="35">
        <v>184</v>
      </c>
      <c r="D924" s="36">
        <v>11</v>
      </c>
      <c r="E924" s="35">
        <f>C924-D924</f>
        <v>173</v>
      </c>
      <c r="F924" s="27">
        <f>D924/C924</f>
        <v>0.059782608695652176</v>
      </c>
      <c r="G924" s="35">
        <v>268</v>
      </c>
      <c r="H924" s="36">
        <v>73</v>
      </c>
      <c r="I924" s="30">
        <f>H924/G924*100</f>
        <v>27.238805970149254</v>
      </c>
      <c r="J924" s="69"/>
      <c r="K924" s="2"/>
      <c r="L924" s="2"/>
    </row>
    <row r="925" spans="1:12" ht="15.75" customHeight="1">
      <c r="A925" s="43" t="s">
        <v>2421</v>
      </c>
      <c r="B925" s="17" t="s">
        <v>2422</v>
      </c>
      <c r="C925" s="35">
        <v>125</v>
      </c>
      <c r="D925" s="36">
        <v>27</v>
      </c>
      <c r="E925" s="35">
        <f>C925-D925</f>
        <v>98</v>
      </c>
      <c r="F925" s="27">
        <f>D925/C925</f>
        <v>0.216</v>
      </c>
      <c r="G925" s="35">
        <v>133</v>
      </c>
      <c r="H925" s="36">
        <v>24</v>
      </c>
      <c r="I925" s="30">
        <f>H925/G925*100</f>
        <v>18.045112781954884</v>
      </c>
      <c r="J925" s="69"/>
      <c r="K925" s="2"/>
      <c r="L925" s="2"/>
    </row>
    <row r="926" spans="1:12" ht="25.5">
      <c r="A926" s="43" t="s">
        <v>2423</v>
      </c>
      <c r="B926" s="17" t="s">
        <v>2424</v>
      </c>
      <c r="C926" s="35">
        <v>607</v>
      </c>
      <c r="D926" s="36">
        <v>66</v>
      </c>
      <c r="E926" s="35">
        <f>C926-D926</f>
        <v>541</v>
      </c>
      <c r="F926" s="27">
        <f>D926/C926</f>
        <v>0.10873146622734761</v>
      </c>
      <c r="G926" s="35">
        <v>834</v>
      </c>
      <c r="H926" s="36">
        <v>213</v>
      </c>
      <c r="I926" s="30">
        <f>H926/G926*100</f>
        <v>25.539568345323744</v>
      </c>
      <c r="J926" s="69"/>
      <c r="K926" s="2"/>
      <c r="L926" s="2"/>
    </row>
    <row r="927" spans="1:12" ht="25.5">
      <c r="A927" s="43" t="s">
        <v>2425</v>
      </c>
      <c r="B927" s="17" t="s">
        <v>2426</v>
      </c>
      <c r="C927" s="35">
        <v>75</v>
      </c>
      <c r="D927" s="36">
        <v>19</v>
      </c>
      <c r="E927" s="35">
        <f>C927-D927</f>
        <v>56</v>
      </c>
      <c r="F927" s="27">
        <f>D927/C927</f>
        <v>0.25333333333333335</v>
      </c>
      <c r="G927" s="35">
        <v>125</v>
      </c>
      <c r="H927" s="36">
        <v>48</v>
      </c>
      <c r="I927" s="30">
        <f>H927/G927*100</f>
        <v>38.4</v>
      </c>
      <c r="J927" s="69"/>
      <c r="K927" s="2"/>
      <c r="L927" s="2"/>
    </row>
    <row r="928" spans="1:12" ht="25.5">
      <c r="A928" s="43" t="s">
        <v>2427</v>
      </c>
      <c r="B928" s="17" t="s">
        <v>2428</v>
      </c>
      <c r="C928" s="35">
        <v>697</v>
      </c>
      <c r="D928" s="36">
        <v>20</v>
      </c>
      <c r="E928" s="35">
        <f>C928-D928</f>
        <v>677</v>
      </c>
      <c r="F928" s="27">
        <f>D928/C928</f>
        <v>0.028694404591104734</v>
      </c>
      <c r="G928" s="35">
        <v>968</v>
      </c>
      <c r="H928" s="36">
        <v>312</v>
      </c>
      <c r="I928" s="30">
        <f>H928/G928*100</f>
        <v>32.231404958677686</v>
      </c>
      <c r="J928" s="69"/>
      <c r="K928" s="2"/>
      <c r="L928" s="2"/>
    </row>
    <row r="929" spans="1:12" ht="12.75">
      <c r="A929" s="43" t="s">
        <v>2429</v>
      </c>
      <c r="B929" s="17" t="s">
        <v>2430</v>
      </c>
      <c r="C929" s="35">
        <v>19</v>
      </c>
      <c r="D929" s="36">
        <v>10</v>
      </c>
      <c r="E929" s="35">
        <f>C929-D929</f>
        <v>9</v>
      </c>
      <c r="F929" s="27">
        <f>D929/C929</f>
        <v>0.5263157894736842</v>
      </c>
      <c r="G929" s="35">
        <v>13</v>
      </c>
      <c r="H929" s="36">
        <v>0</v>
      </c>
      <c r="I929" s="30">
        <f>H929/G929*100</f>
        <v>0</v>
      </c>
      <c r="J929" s="69"/>
      <c r="K929" s="2"/>
      <c r="L929" s="2"/>
    </row>
    <row r="930" spans="1:12" ht="25.5">
      <c r="A930" s="46" t="s">
        <v>1034</v>
      </c>
      <c r="B930" s="17" t="s">
        <v>2431</v>
      </c>
      <c r="C930" s="35">
        <v>202</v>
      </c>
      <c r="D930" s="36">
        <v>91</v>
      </c>
      <c r="E930" s="35">
        <f>C930-D930</f>
        <v>111</v>
      </c>
      <c r="F930" s="27">
        <f>D930/C930</f>
        <v>0.4504950495049505</v>
      </c>
      <c r="G930" s="35">
        <v>278</v>
      </c>
      <c r="H930" s="36">
        <v>101</v>
      </c>
      <c r="I930" s="30">
        <f>H930/G930*100</f>
        <v>36.330935251798564</v>
      </c>
      <c r="J930" s="69"/>
      <c r="K930" s="2"/>
      <c r="L930" s="2"/>
    </row>
    <row r="931" spans="1:12" ht="25.5">
      <c r="A931" s="46" t="s">
        <v>1036</v>
      </c>
      <c r="B931" s="17" t="s">
        <v>2432</v>
      </c>
      <c r="C931" s="35">
        <v>95</v>
      </c>
      <c r="D931" s="36">
        <v>36</v>
      </c>
      <c r="E931" s="35">
        <f>C931-D931</f>
        <v>59</v>
      </c>
      <c r="F931" s="27">
        <f>D931/C931</f>
        <v>0.37894736842105264</v>
      </c>
      <c r="G931" s="35">
        <v>108</v>
      </c>
      <c r="H931" s="36">
        <v>27</v>
      </c>
      <c r="I931" s="30">
        <f>H931/G931*100</f>
        <v>25</v>
      </c>
      <c r="J931" s="69"/>
      <c r="K931" s="2"/>
      <c r="L931" s="2"/>
    </row>
    <row r="932" spans="1:12" ht="12.75">
      <c r="A932" s="43" t="s">
        <v>786</v>
      </c>
      <c r="B932" s="17" t="s">
        <v>787</v>
      </c>
      <c r="C932" s="35">
        <v>5</v>
      </c>
      <c r="D932" s="36">
        <v>4</v>
      </c>
      <c r="E932" s="35">
        <f>C932-D932</f>
        <v>1</v>
      </c>
      <c r="F932" s="27">
        <f>D932/C932</f>
        <v>0.8</v>
      </c>
      <c r="G932" s="35">
        <v>5</v>
      </c>
      <c r="H932" s="36">
        <v>0</v>
      </c>
      <c r="I932" s="30">
        <f>H932/G932*100</f>
        <v>0</v>
      </c>
      <c r="J932" s="69"/>
      <c r="K932" s="2"/>
      <c r="L932" s="2"/>
    </row>
    <row r="933" spans="1:12" ht="25.5">
      <c r="A933" s="46" t="s">
        <v>2433</v>
      </c>
      <c r="B933" s="17" t="s">
        <v>2434</v>
      </c>
      <c r="C933" s="35">
        <v>1542</v>
      </c>
      <c r="D933" s="36">
        <v>464</v>
      </c>
      <c r="E933" s="35">
        <f>C933-D933</f>
        <v>1078</v>
      </c>
      <c r="F933" s="27">
        <f>D933/C933</f>
        <v>0.3009079118028534</v>
      </c>
      <c r="G933" s="35">
        <v>2175</v>
      </c>
      <c r="H933" s="36">
        <v>655</v>
      </c>
      <c r="I933" s="30">
        <f>H933/G933*100</f>
        <v>30.114942528735632</v>
      </c>
      <c r="J933" s="69"/>
      <c r="K933" s="2"/>
      <c r="L933" s="2"/>
    </row>
    <row r="934" spans="1:12" ht="15.75">
      <c r="A934" s="43" t="s">
        <v>2435</v>
      </c>
      <c r="B934" s="17" t="s">
        <v>4606</v>
      </c>
      <c r="C934" s="35">
        <v>229</v>
      </c>
      <c r="D934" s="36">
        <v>86</v>
      </c>
      <c r="E934" s="35">
        <f>C934-D934</f>
        <v>143</v>
      </c>
      <c r="F934" s="27">
        <f>D934/C934</f>
        <v>0.37554585152838427</v>
      </c>
      <c r="G934" s="35">
        <v>341</v>
      </c>
      <c r="H934" s="36">
        <v>107</v>
      </c>
      <c r="I934" s="30">
        <f>H934/G934*100</f>
        <v>31.378299120234605</v>
      </c>
      <c r="J934" s="69"/>
      <c r="K934" s="2"/>
      <c r="L934" s="2"/>
    </row>
    <row r="935" spans="1:12" ht="15" customHeight="1">
      <c r="A935" s="43" t="s">
        <v>2436</v>
      </c>
      <c r="B935" s="17" t="s">
        <v>4607</v>
      </c>
      <c r="C935" s="35">
        <v>1295</v>
      </c>
      <c r="D935" s="36">
        <v>679</v>
      </c>
      <c r="E935" s="35">
        <f>C935-D935</f>
        <v>616</v>
      </c>
      <c r="F935" s="27">
        <f>D935/C935</f>
        <v>0.5243243243243243</v>
      </c>
      <c r="G935" s="35">
        <v>922</v>
      </c>
      <c r="H935" s="36">
        <v>1</v>
      </c>
      <c r="I935" s="30">
        <f>H935/G935*100</f>
        <v>0.10845986984815618</v>
      </c>
      <c r="J935" s="69"/>
      <c r="K935" s="2"/>
      <c r="L935" s="2"/>
    </row>
    <row r="936" spans="1:12" ht="25.5">
      <c r="A936" s="46" t="s">
        <v>857</v>
      </c>
      <c r="B936" s="17" t="s">
        <v>2437</v>
      </c>
      <c r="C936" s="35">
        <v>1089</v>
      </c>
      <c r="D936" s="36">
        <v>182</v>
      </c>
      <c r="E936" s="35">
        <f>C936-D936</f>
        <v>907</v>
      </c>
      <c r="F936" s="27">
        <f>D936/C936</f>
        <v>0.16712580348943984</v>
      </c>
      <c r="G936" s="35">
        <v>1758</v>
      </c>
      <c r="H936" s="36">
        <v>584</v>
      </c>
      <c r="I936" s="30">
        <f>H936/G936*100</f>
        <v>33.21956769055745</v>
      </c>
      <c r="J936" s="69"/>
      <c r="K936" s="2"/>
      <c r="L936" s="2"/>
    </row>
    <row r="937" spans="1:12" ht="25.5">
      <c r="A937" s="46" t="s">
        <v>2438</v>
      </c>
      <c r="B937" s="17" t="s">
        <v>2439</v>
      </c>
      <c r="C937" s="35">
        <v>588</v>
      </c>
      <c r="D937" s="36">
        <v>318</v>
      </c>
      <c r="E937" s="35">
        <f>C937-D937</f>
        <v>270</v>
      </c>
      <c r="F937" s="27">
        <f>D937/C937</f>
        <v>0.5408163265306123</v>
      </c>
      <c r="G937" s="35">
        <v>847</v>
      </c>
      <c r="H937" s="36">
        <v>246</v>
      </c>
      <c r="I937" s="30">
        <f>H937/G937*100</f>
        <v>29.043683589138137</v>
      </c>
      <c r="J937" s="69"/>
      <c r="K937" s="2"/>
      <c r="L937" s="2"/>
    </row>
    <row r="938" spans="1:12" ht="12.75">
      <c r="A938" s="43" t="s">
        <v>788</v>
      </c>
      <c r="B938" s="17" t="s">
        <v>789</v>
      </c>
      <c r="C938" s="35">
        <v>4</v>
      </c>
      <c r="D938" s="36">
        <v>0</v>
      </c>
      <c r="E938" s="35">
        <f>C938-D938</f>
        <v>4</v>
      </c>
      <c r="F938" s="27" t="s">
        <v>4775</v>
      </c>
      <c r="G938" s="35">
        <v>6</v>
      </c>
      <c r="H938" s="36">
        <v>3</v>
      </c>
      <c r="I938" s="30">
        <f>H938/G938*100</f>
        <v>50</v>
      </c>
      <c r="J938" s="69"/>
      <c r="K938" s="2"/>
      <c r="L938" s="2"/>
    </row>
    <row r="939" spans="1:12" ht="15.75">
      <c r="A939" s="43" t="s">
        <v>790</v>
      </c>
      <c r="B939" s="17" t="s">
        <v>4608</v>
      </c>
      <c r="C939" s="35">
        <v>2</v>
      </c>
      <c r="D939" s="36">
        <v>0</v>
      </c>
      <c r="E939" s="35">
        <f>C939-D939</f>
        <v>2</v>
      </c>
      <c r="F939" s="27" t="s">
        <v>4775</v>
      </c>
      <c r="G939" s="35">
        <v>1</v>
      </c>
      <c r="H939" s="36">
        <v>0</v>
      </c>
      <c r="I939" s="30">
        <f>H939/G939*100</f>
        <v>0</v>
      </c>
      <c r="J939" s="69"/>
      <c r="K939" s="2"/>
      <c r="L939" s="2"/>
    </row>
    <row r="940" spans="1:12" ht="12.75">
      <c r="A940" s="43" t="s">
        <v>792</v>
      </c>
      <c r="B940" s="17" t="s">
        <v>791</v>
      </c>
      <c r="C940" s="35">
        <v>0</v>
      </c>
      <c r="D940" s="36">
        <v>0</v>
      </c>
      <c r="E940" s="35">
        <f>C940-D940</f>
        <v>0</v>
      </c>
      <c r="F940" s="27" t="s">
        <v>4777</v>
      </c>
      <c r="G940" s="35">
        <v>1</v>
      </c>
      <c r="H940" s="36">
        <v>0</v>
      </c>
      <c r="I940" s="30">
        <f>H940/G940*100</f>
        <v>0</v>
      </c>
      <c r="J940" s="69"/>
      <c r="K940" s="2"/>
      <c r="L940" s="2"/>
    </row>
    <row r="941" spans="1:12" ht="15.75">
      <c r="A941" s="43" t="s">
        <v>625</v>
      </c>
      <c r="B941" s="17" t="s">
        <v>4609</v>
      </c>
      <c r="C941" s="35">
        <v>885</v>
      </c>
      <c r="D941" s="36">
        <v>457</v>
      </c>
      <c r="E941" s="35">
        <f>C941-D941</f>
        <v>428</v>
      </c>
      <c r="F941" s="27">
        <f>D941/C941</f>
        <v>0.5163841807909605</v>
      </c>
      <c r="G941" s="35">
        <v>1133</v>
      </c>
      <c r="H941" s="36">
        <v>294</v>
      </c>
      <c r="I941" s="30">
        <f>H941/G941*100</f>
        <v>25.94880847308032</v>
      </c>
      <c r="J941" s="69"/>
      <c r="K941" s="2"/>
      <c r="L941" s="2"/>
    </row>
    <row r="942" spans="1:12" ht="25.5">
      <c r="A942" s="46" t="s">
        <v>627</v>
      </c>
      <c r="B942" s="17" t="s">
        <v>2440</v>
      </c>
      <c r="C942" s="35">
        <v>93</v>
      </c>
      <c r="D942" s="36">
        <v>2</v>
      </c>
      <c r="E942" s="35">
        <f>C942-D942</f>
        <v>91</v>
      </c>
      <c r="F942" s="27">
        <f>D942/C942</f>
        <v>0.021505376344086023</v>
      </c>
      <c r="G942" s="35">
        <v>120</v>
      </c>
      <c r="H942" s="36">
        <v>34</v>
      </c>
      <c r="I942" s="30">
        <f>H942/G942*100</f>
        <v>28.333333333333332</v>
      </c>
      <c r="J942" s="69"/>
      <c r="K942" s="2"/>
      <c r="L942" s="2"/>
    </row>
    <row r="943" spans="1:12" ht="15.75">
      <c r="A943" s="43" t="s">
        <v>628</v>
      </c>
      <c r="B943" s="17" t="s">
        <v>4610</v>
      </c>
      <c r="C943" s="35">
        <v>67</v>
      </c>
      <c r="D943" s="36">
        <v>131</v>
      </c>
      <c r="E943" s="35">
        <f>C943-D943</f>
        <v>-64</v>
      </c>
      <c r="F943" s="27">
        <f>D943/C943</f>
        <v>1.955223880597015</v>
      </c>
      <c r="G943" s="35">
        <v>60</v>
      </c>
      <c r="H943" s="36">
        <v>9</v>
      </c>
      <c r="I943" s="30">
        <f>H943/G943*100</f>
        <v>15</v>
      </c>
      <c r="J943" s="69"/>
      <c r="K943" s="2"/>
      <c r="L943" s="2"/>
    </row>
    <row r="944" spans="1:12" ht="15.75">
      <c r="A944" s="43" t="s">
        <v>686</v>
      </c>
      <c r="B944" s="17" t="s">
        <v>4611</v>
      </c>
      <c r="C944" s="35">
        <v>676</v>
      </c>
      <c r="D944" s="36">
        <v>252</v>
      </c>
      <c r="E944" s="35">
        <f>C944-D944</f>
        <v>424</v>
      </c>
      <c r="F944" s="27">
        <f>D944/C944</f>
        <v>0.3727810650887574</v>
      </c>
      <c r="G944" s="35">
        <v>790</v>
      </c>
      <c r="H944" s="36">
        <v>167</v>
      </c>
      <c r="I944" s="30">
        <f>H944/G944*100</f>
        <v>21.139240506329113</v>
      </c>
      <c r="J944" s="69"/>
      <c r="K944" s="2"/>
      <c r="L944" s="2"/>
    </row>
    <row r="945" spans="1:12" ht="25.5">
      <c r="A945" s="46" t="s">
        <v>606</v>
      </c>
      <c r="B945" s="17" t="s">
        <v>610</v>
      </c>
      <c r="C945" s="35">
        <v>34</v>
      </c>
      <c r="D945" s="36">
        <v>57</v>
      </c>
      <c r="E945" s="35">
        <f>C945-D945</f>
        <v>-23</v>
      </c>
      <c r="F945" s="27">
        <f>D945/C945</f>
        <v>1.6764705882352942</v>
      </c>
      <c r="G945" s="35">
        <v>34</v>
      </c>
      <c r="H945" s="36">
        <v>8</v>
      </c>
      <c r="I945" s="30">
        <f>H945/G945*100</f>
        <v>23.52941176470588</v>
      </c>
      <c r="J945" s="69"/>
      <c r="K945" s="2"/>
      <c r="L945" s="2"/>
    </row>
    <row r="946" spans="1:12" ht="12.75">
      <c r="A946" s="43" t="s">
        <v>688</v>
      </c>
      <c r="B946" s="17" t="s">
        <v>687</v>
      </c>
      <c r="C946" s="35">
        <v>147</v>
      </c>
      <c r="D946" s="36">
        <v>226</v>
      </c>
      <c r="E946" s="35">
        <f>C946-D946</f>
        <v>-79</v>
      </c>
      <c r="F946" s="27">
        <f>D946/C946</f>
        <v>1.5374149659863945</v>
      </c>
      <c r="G946" s="35">
        <v>178</v>
      </c>
      <c r="H946" s="36">
        <v>40</v>
      </c>
      <c r="I946" s="30">
        <f>H946/G946*100</f>
        <v>22.47191011235955</v>
      </c>
      <c r="J946" s="69"/>
      <c r="K946" s="2"/>
      <c r="L946" s="2"/>
    </row>
    <row r="947" spans="1:12" ht="15.75">
      <c r="A947" s="43" t="s">
        <v>603</v>
      </c>
      <c r="B947" s="17" t="s">
        <v>4612</v>
      </c>
      <c r="C947" s="35">
        <v>442</v>
      </c>
      <c r="D947" s="36">
        <v>204</v>
      </c>
      <c r="E947" s="35">
        <f>C947-D947</f>
        <v>238</v>
      </c>
      <c r="F947" s="27">
        <f>D947/C947</f>
        <v>0.46153846153846156</v>
      </c>
      <c r="G947" s="35">
        <v>547</v>
      </c>
      <c r="H947" s="36">
        <v>134</v>
      </c>
      <c r="I947" s="30">
        <f>H947/G947*100</f>
        <v>24.49725776965265</v>
      </c>
      <c r="J947" s="69"/>
      <c r="K947" s="2"/>
      <c r="L947" s="2"/>
    </row>
    <row r="948" spans="1:12" ht="12.75">
      <c r="A948" s="43" t="s">
        <v>695</v>
      </c>
      <c r="B948" s="17" t="s">
        <v>696</v>
      </c>
      <c r="C948" s="35">
        <v>41</v>
      </c>
      <c r="D948" s="36">
        <v>4</v>
      </c>
      <c r="E948" s="35">
        <f>C948-D948</f>
        <v>37</v>
      </c>
      <c r="F948" s="27">
        <f>D948/C948</f>
        <v>0.0975609756097561</v>
      </c>
      <c r="G948" s="35">
        <v>60</v>
      </c>
      <c r="H948" s="36">
        <v>17</v>
      </c>
      <c r="I948" s="30">
        <f>H948/G948*100</f>
        <v>28.333333333333332</v>
      </c>
      <c r="J948" s="69"/>
      <c r="K948" s="2"/>
      <c r="L948" s="2"/>
    </row>
    <row r="949" spans="1:12" ht="12.75">
      <c r="A949" s="43" t="s">
        <v>690</v>
      </c>
      <c r="B949" s="17" t="s">
        <v>689</v>
      </c>
      <c r="C949" s="35">
        <v>1486</v>
      </c>
      <c r="D949" s="36">
        <v>622</v>
      </c>
      <c r="E949" s="35">
        <f>C949-D949</f>
        <v>864</v>
      </c>
      <c r="F949" s="27">
        <f>D949/C949</f>
        <v>0.4185733512786003</v>
      </c>
      <c r="G949" s="35">
        <v>1805</v>
      </c>
      <c r="H949" s="36">
        <v>472</v>
      </c>
      <c r="I949" s="30">
        <f>H949/G949*100</f>
        <v>26.14958448753463</v>
      </c>
      <c r="J949" s="69"/>
      <c r="K949" s="2"/>
      <c r="L949" s="2"/>
    </row>
    <row r="950" spans="1:12" ht="12.75">
      <c r="A950" s="43" t="s">
        <v>1015</v>
      </c>
      <c r="B950" s="17" t="s">
        <v>2441</v>
      </c>
      <c r="C950" s="35">
        <v>144</v>
      </c>
      <c r="D950" s="36">
        <v>31</v>
      </c>
      <c r="E950" s="35">
        <f>C950-D950</f>
        <v>113</v>
      </c>
      <c r="F950" s="27">
        <f>D950/C950</f>
        <v>0.2152777777777778</v>
      </c>
      <c r="G950" s="35">
        <v>176</v>
      </c>
      <c r="H950" s="36">
        <v>41</v>
      </c>
      <c r="I950" s="30">
        <f>H950/G950*100</f>
        <v>23.295454545454543</v>
      </c>
      <c r="J950" s="69"/>
      <c r="K950" s="2"/>
      <c r="L950" s="2"/>
    </row>
    <row r="951" spans="1:12" ht="12.75">
      <c r="A951" s="43" t="s">
        <v>1037</v>
      </c>
      <c r="B951" s="17" t="s">
        <v>2442</v>
      </c>
      <c r="C951" s="35">
        <v>101</v>
      </c>
      <c r="D951" s="36">
        <v>7</v>
      </c>
      <c r="E951" s="35">
        <f>C951-D951</f>
        <v>94</v>
      </c>
      <c r="F951" s="27">
        <f>D951/C951</f>
        <v>0.06930693069306931</v>
      </c>
      <c r="G951" s="35">
        <v>139</v>
      </c>
      <c r="H951" s="36">
        <v>46</v>
      </c>
      <c r="I951" s="30">
        <f>H951/G951*100</f>
        <v>33.093525179856115</v>
      </c>
      <c r="J951" s="69"/>
      <c r="K951" s="2"/>
      <c r="L951" s="2"/>
    </row>
    <row r="952" spans="1:12" ht="12.75">
      <c r="A952" s="43" t="s">
        <v>1017</v>
      </c>
      <c r="B952" s="17" t="s">
        <v>2443</v>
      </c>
      <c r="C952" s="35">
        <v>206</v>
      </c>
      <c r="D952" s="36">
        <v>7</v>
      </c>
      <c r="E952" s="35">
        <f>C952-D952</f>
        <v>199</v>
      </c>
      <c r="F952" s="27">
        <f>D952/C952</f>
        <v>0.03398058252427184</v>
      </c>
      <c r="G952" s="35">
        <v>258</v>
      </c>
      <c r="H952" s="36">
        <v>59</v>
      </c>
      <c r="I952" s="30">
        <f>H952/G952*100</f>
        <v>22.868217054263564</v>
      </c>
      <c r="J952" s="69"/>
      <c r="K952" s="2"/>
      <c r="L952" s="2"/>
    </row>
    <row r="953" spans="1:12" ht="18" customHeight="1">
      <c r="A953" s="46" t="s">
        <v>1019</v>
      </c>
      <c r="B953" s="17" t="s">
        <v>2444</v>
      </c>
      <c r="C953" s="35">
        <v>793</v>
      </c>
      <c r="D953" s="36">
        <v>104</v>
      </c>
      <c r="E953" s="35">
        <f>C953-D953</f>
        <v>689</v>
      </c>
      <c r="F953" s="27">
        <f>D953/C953</f>
        <v>0.13114754098360656</v>
      </c>
      <c r="G953" s="35">
        <v>1044</v>
      </c>
      <c r="H953" s="36">
        <v>285</v>
      </c>
      <c r="I953" s="30">
        <f>H953/G953*100</f>
        <v>27.298850574712645</v>
      </c>
      <c r="J953" s="69"/>
      <c r="K953" s="2"/>
      <c r="L953" s="2"/>
    </row>
    <row r="954" spans="1:12" ht="12.75">
      <c r="A954" s="43" t="s">
        <v>2445</v>
      </c>
      <c r="B954" s="17" t="s">
        <v>2446</v>
      </c>
      <c r="C954" s="35">
        <v>295</v>
      </c>
      <c r="D954" s="36">
        <v>313</v>
      </c>
      <c r="E954" s="35">
        <f>C954-D954</f>
        <v>-18</v>
      </c>
      <c r="F954" s="27">
        <f>D954/C954</f>
        <v>1.0610169491525423</v>
      </c>
      <c r="G954" s="35">
        <v>347</v>
      </c>
      <c r="H954" s="36">
        <v>66</v>
      </c>
      <c r="I954" s="30">
        <f>H954/G954*100</f>
        <v>19.020172910662826</v>
      </c>
      <c r="J954" s="69"/>
      <c r="K954" s="2"/>
      <c r="L954" s="2"/>
    </row>
    <row r="955" spans="1:12" ht="25.5">
      <c r="A955" s="46" t="s">
        <v>1021</v>
      </c>
      <c r="B955" s="17" t="s">
        <v>2447</v>
      </c>
      <c r="C955" s="35">
        <v>133</v>
      </c>
      <c r="D955" s="36">
        <v>27</v>
      </c>
      <c r="E955" s="35">
        <f>C955-D955</f>
        <v>106</v>
      </c>
      <c r="F955" s="27">
        <f>D955/C955</f>
        <v>0.20300751879699247</v>
      </c>
      <c r="G955" s="35">
        <v>211</v>
      </c>
      <c r="H955" s="36">
        <v>87</v>
      </c>
      <c r="I955" s="30">
        <f>H955/G955*100</f>
        <v>41.23222748815166</v>
      </c>
      <c r="J955" s="69"/>
      <c r="K955" s="2"/>
      <c r="L955" s="2"/>
    </row>
    <row r="956" spans="1:12" ht="15.75">
      <c r="A956" s="43" t="s">
        <v>2448</v>
      </c>
      <c r="B956" s="17" t="s">
        <v>4613</v>
      </c>
      <c r="C956" s="35">
        <v>121</v>
      </c>
      <c r="D956" s="36">
        <v>7</v>
      </c>
      <c r="E956" s="35">
        <f>C956-D956</f>
        <v>114</v>
      </c>
      <c r="F956" s="27">
        <f>D956/C956</f>
        <v>0.05785123966942149</v>
      </c>
      <c r="G956" s="35">
        <v>82</v>
      </c>
      <c r="H956" s="36">
        <v>1</v>
      </c>
      <c r="I956" s="30">
        <f>H956/G956*100</f>
        <v>1.2195121951219512</v>
      </c>
      <c r="J956" s="69"/>
      <c r="K956" s="2"/>
      <c r="L956" s="2"/>
    </row>
    <row r="957" spans="1:12" ht="15.75">
      <c r="A957" s="43" t="s">
        <v>2449</v>
      </c>
      <c r="B957" s="17" t="s">
        <v>4614</v>
      </c>
      <c r="C957" s="35">
        <v>326</v>
      </c>
      <c r="D957" s="36">
        <v>23</v>
      </c>
      <c r="E957" s="35">
        <f>C957-D957</f>
        <v>303</v>
      </c>
      <c r="F957" s="27">
        <f>D957/C957</f>
        <v>0.0705521472392638</v>
      </c>
      <c r="G957" s="35">
        <v>477</v>
      </c>
      <c r="H957" s="36">
        <v>153</v>
      </c>
      <c r="I957" s="30">
        <f>H957/G957*100</f>
        <v>32.075471698113205</v>
      </c>
      <c r="J957" s="69"/>
      <c r="K957" s="2"/>
      <c r="L957" s="2"/>
    </row>
    <row r="958" spans="1:12" ht="12.75">
      <c r="A958" s="43" t="s">
        <v>1023</v>
      </c>
      <c r="B958" s="17" t="s">
        <v>2450</v>
      </c>
      <c r="C958" s="35">
        <v>11</v>
      </c>
      <c r="D958" s="36">
        <v>7</v>
      </c>
      <c r="E958" s="35">
        <f>C958-D958</f>
        <v>4</v>
      </c>
      <c r="F958" s="27">
        <f>D958/C958</f>
        <v>0.6363636363636364</v>
      </c>
      <c r="G958" s="35">
        <v>13</v>
      </c>
      <c r="H958" s="36">
        <v>4</v>
      </c>
      <c r="I958" s="30">
        <f>H958/G958*100</f>
        <v>30.76923076923077</v>
      </c>
      <c r="J958" s="69"/>
      <c r="K958" s="2"/>
      <c r="L958" s="2"/>
    </row>
    <row r="959" spans="1:12" ht="12.75">
      <c r="A959" s="43" t="s">
        <v>619</v>
      </c>
      <c r="B959" s="17" t="s">
        <v>2451</v>
      </c>
      <c r="C959" s="35">
        <v>35</v>
      </c>
      <c r="D959" s="36">
        <v>260</v>
      </c>
      <c r="E959" s="35">
        <f>C959-D959</f>
        <v>-225</v>
      </c>
      <c r="F959" s="27">
        <f>D959/C959</f>
        <v>7.428571428571429</v>
      </c>
      <c r="G959" s="35">
        <v>29</v>
      </c>
      <c r="H959" s="36">
        <v>0</v>
      </c>
      <c r="I959" s="30">
        <f>H959/G959*100</f>
        <v>0</v>
      </c>
      <c r="J959" s="69"/>
      <c r="K959" s="2"/>
      <c r="L959" s="2"/>
    </row>
    <row r="960" spans="1:12" ht="12.75">
      <c r="A960" s="43" t="s">
        <v>1039</v>
      </c>
      <c r="B960" s="17" t="s">
        <v>2452</v>
      </c>
      <c r="C960" s="35">
        <v>305</v>
      </c>
      <c r="D960" s="36">
        <v>97</v>
      </c>
      <c r="E960" s="35">
        <f>C960-D960</f>
        <v>208</v>
      </c>
      <c r="F960" s="27">
        <f>D960/C960</f>
        <v>0.3180327868852459</v>
      </c>
      <c r="G960" s="35">
        <v>328</v>
      </c>
      <c r="H960" s="36">
        <v>96</v>
      </c>
      <c r="I960" s="30">
        <f>H960/G960*100</f>
        <v>29.268292682926827</v>
      </c>
      <c r="J960" s="69"/>
      <c r="K960" s="2"/>
      <c r="L960" s="2"/>
    </row>
    <row r="961" spans="1:12" ht="12.75">
      <c r="A961" s="43" t="s">
        <v>1025</v>
      </c>
      <c r="B961" s="17" t="s">
        <v>2453</v>
      </c>
      <c r="C961" s="35">
        <v>9</v>
      </c>
      <c r="D961" s="36">
        <v>0</v>
      </c>
      <c r="E961" s="35">
        <f>C961-D961</f>
        <v>9</v>
      </c>
      <c r="F961" s="27" t="s">
        <v>4775</v>
      </c>
      <c r="G961" s="35">
        <v>9</v>
      </c>
      <c r="H961" s="36">
        <v>3</v>
      </c>
      <c r="I961" s="30">
        <f>H961/G961*100</f>
        <v>33.33333333333333</v>
      </c>
      <c r="J961" s="69"/>
      <c r="K961" s="2"/>
      <c r="L961" s="2"/>
    </row>
    <row r="962" spans="1:12" ht="12.75">
      <c r="A962" s="43" t="s">
        <v>636</v>
      </c>
      <c r="B962" s="17" t="s">
        <v>2454</v>
      </c>
      <c r="C962" s="35">
        <v>33</v>
      </c>
      <c r="D962" s="36">
        <v>156</v>
      </c>
      <c r="E962" s="35">
        <f>C962-D962</f>
        <v>-123</v>
      </c>
      <c r="F962" s="27">
        <f>D962/C962</f>
        <v>4.7272727272727275</v>
      </c>
      <c r="G962" s="35">
        <v>25</v>
      </c>
      <c r="H962" s="36">
        <v>0</v>
      </c>
      <c r="I962" s="30">
        <f>H962/G962*100</f>
        <v>0</v>
      </c>
      <c r="J962" s="69"/>
      <c r="K962" s="2"/>
      <c r="L962" s="2"/>
    </row>
    <row r="963" spans="1:12" ht="25.5">
      <c r="A963" s="46" t="s">
        <v>2455</v>
      </c>
      <c r="B963" s="17" t="s">
        <v>2456</v>
      </c>
      <c r="C963" s="35">
        <v>2467</v>
      </c>
      <c r="D963" s="36">
        <v>873</v>
      </c>
      <c r="E963" s="35">
        <f>C963-D963</f>
        <v>1594</v>
      </c>
      <c r="F963" s="27">
        <f>D963/C963</f>
        <v>0.35387109850020265</v>
      </c>
      <c r="G963" s="35">
        <v>3065</v>
      </c>
      <c r="H963" s="36">
        <v>887</v>
      </c>
      <c r="I963" s="30">
        <f>H963/G963*100</f>
        <v>28.93964110929853</v>
      </c>
      <c r="J963" s="69"/>
      <c r="K963" s="2"/>
      <c r="L963" s="2"/>
    </row>
    <row r="964" spans="1:12" ht="15" customHeight="1">
      <c r="A964" s="43" t="s">
        <v>1027</v>
      </c>
      <c r="B964" s="17" t="s">
        <v>2457</v>
      </c>
      <c r="C964" s="35">
        <v>178</v>
      </c>
      <c r="D964" s="36">
        <v>135</v>
      </c>
      <c r="E964" s="35">
        <f>C964-D964</f>
        <v>43</v>
      </c>
      <c r="F964" s="27">
        <f>D964/C964</f>
        <v>0.7584269662921348</v>
      </c>
      <c r="G964" s="35">
        <v>275</v>
      </c>
      <c r="H964" s="36">
        <v>105</v>
      </c>
      <c r="I964" s="30">
        <f>H964/G964*100</f>
        <v>38.18181818181819</v>
      </c>
      <c r="J964" s="69"/>
      <c r="K964" s="2"/>
      <c r="L964" s="2"/>
    </row>
    <row r="965" spans="1:12" ht="12.75">
      <c r="A965" s="43" t="s">
        <v>2458</v>
      </c>
      <c r="B965" s="17" t="s">
        <v>2459</v>
      </c>
      <c r="C965" s="35">
        <v>62</v>
      </c>
      <c r="D965" s="36">
        <v>80</v>
      </c>
      <c r="E965" s="35">
        <f>C965-D965</f>
        <v>-18</v>
      </c>
      <c r="F965" s="27">
        <f>D965/C965</f>
        <v>1.2903225806451613</v>
      </c>
      <c r="G965" s="35">
        <v>76</v>
      </c>
      <c r="H965" s="36">
        <v>15</v>
      </c>
      <c r="I965" s="30">
        <f>H965/G965*100</f>
        <v>19.736842105263158</v>
      </c>
      <c r="J965" s="69"/>
      <c r="K965" s="2"/>
      <c r="L965" s="2"/>
    </row>
    <row r="966" spans="1:12" ht="12.75">
      <c r="A966" s="43" t="s">
        <v>2460</v>
      </c>
      <c r="B966" s="17" t="s">
        <v>2461</v>
      </c>
      <c r="C966" s="35">
        <v>195</v>
      </c>
      <c r="D966" s="36">
        <v>31</v>
      </c>
      <c r="E966" s="35">
        <f>C966-D966</f>
        <v>164</v>
      </c>
      <c r="F966" s="27">
        <f>D966/C966</f>
        <v>0.15897435897435896</v>
      </c>
      <c r="G966" s="35">
        <v>220</v>
      </c>
      <c r="H966" s="36">
        <v>58</v>
      </c>
      <c r="I966" s="30">
        <f>H966/G966*100</f>
        <v>26.36363636363636</v>
      </c>
      <c r="J966" s="69"/>
      <c r="K966" s="2"/>
      <c r="L966" s="2"/>
    </row>
    <row r="967" spans="1:12" ht="12.75">
      <c r="A967" s="43" t="s">
        <v>2462</v>
      </c>
      <c r="B967" s="17" t="s">
        <v>2463</v>
      </c>
      <c r="C967" s="35">
        <v>10</v>
      </c>
      <c r="D967" s="36">
        <v>0</v>
      </c>
      <c r="E967" s="35">
        <f>C967-D967</f>
        <v>10</v>
      </c>
      <c r="F967" s="27" t="s">
        <v>4775</v>
      </c>
      <c r="G967" s="35">
        <v>12</v>
      </c>
      <c r="H967" s="36">
        <v>3</v>
      </c>
      <c r="I967" s="30">
        <f>H967/G967*100</f>
        <v>25</v>
      </c>
      <c r="J967" s="69"/>
      <c r="K967" s="2"/>
      <c r="L967" s="2"/>
    </row>
    <row r="968" spans="1:12" ht="12.75">
      <c r="A968" s="43" t="s">
        <v>2464</v>
      </c>
      <c r="B968" s="17" t="s">
        <v>2465</v>
      </c>
      <c r="C968" s="35">
        <v>228</v>
      </c>
      <c r="D968" s="36">
        <v>2</v>
      </c>
      <c r="E968" s="35">
        <f>C968-D968</f>
        <v>226</v>
      </c>
      <c r="F968" s="27">
        <f>D968/C968</f>
        <v>0.008771929824561403</v>
      </c>
      <c r="G968" s="35">
        <v>276</v>
      </c>
      <c r="H968" s="36">
        <v>64</v>
      </c>
      <c r="I968" s="30">
        <f>H968/G968*100</f>
        <v>23.18840579710145</v>
      </c>
      <c r="J968" s="69"/>
      <c r="K968" s="2"/>
      <c r="L968" s="2"/>
    </row>
    <row r="969" spans="1:12" ht="12.75">
      <c r="A969" s="43" t="s">
        <v>2466</v>
      </c>
      <c r="B969" s="17" t="s">
        <v>2467</v>
      </c>
      <c r="C969" s="35">
        <v>316</v>
      </c>
      <c r="D969" s="36">
        <v>9</v>
      </c>
      <c r="E969" s="35">
        <f>C969-D969</f>
        <v>307</v>
      </c>
      <c r="F969" s="27">
        <f>D969/C969</f>
        <v>0.028481012658227847</v>
      </c>
      <c r="G969" s="35">
        <v>452</v>
      </c>
      <c r="H969" s="36">
        <v>135</v>
      </c>
      <c r="I969" s="30">
        <f>H969/G969*100</f>
        <v>29.867256637168143</v>
      </c>
      <c r="J969" s="69"/>
      <c r="K969" s="2"/>
      <c r="L969" s="2"/>
    </row>
    <row r="970" spans="1:12" ht="12.75">
      <c r="A970" s="43" t="s">
        <v>2468</v>
      </c>
      <c r="B970" s="17" t="s">
        <v>642</v>
      </c>
      <c r="C970" s="35">
        <v>158</v>
      </c>
      <c r="D970" s="36">
        <v>270</v>
      </c>
      <c r="E970" s="35">
        <f>C970-D970</f>
        <v>-112</v>
      </c>
      <c r="F970" s="27">
        <f>D970/C970</f>
        <v>1.7088607594936709</v>
      </c>
      <c r="G970" s="35">
        <v>143</v>
      </c>
      <c r="H970" s="36">
        <v>21</v>
      </c>
      <c r="I970" s="30">
        <f>H970/G970*100</f>
        <v>14.685314685314685</v>
      </c>
      <c r="J970" s="69"/>
      <c r="K970" s="2"/>
      <c r="L970" s="2"/>
    </row>
    <row r="971" spans="1:12" ht="24.75" customHeight="1">
      <c r="A971" s="46" t="s">
        <v>748</v>
      </c>
      <c r="B971" s="17" t="s">
        <v>2469</v>
      </c>
      <c r="C971" s="35">
        <v>14</v>
      </c>
      <c r="D971" s="36">
        <v>11</v>
      </c>
      <c r="E971" s="35">
        <f>C971-D971</f>
        <v>3</v>
      </c>
      <c r="F971" s="27">
        <f>D971/C971</f>
        <v>0.7857142857142857</v>
      </c>
      <c r="G971" s="35">
        <v>9</v>
      </c>
      <c r="H971" s="36">
        <v>0</v>
      </c>
      <c r="I971" s="30">
        <f>H971/G971*100</f>
        <v>0</v>
      </c>
      <c r="J971" s="69"/>
      <c r="K971" s="2"/>
      <c r="L971" s="2"/>
    </row>
    <row r="972" spans="1:12" ht="12.75">
      <c r="A972" s="43" t="s">
        <v>2470</v>
      </c>
      <c r="B972" s="17" t="s">
        <v>2471</v>
      </c>
      <c r="C972" s="35">
        <v>45</v>
      </c>
      <c r="D972" s="36">
        <v>14</v>
      </c>
      <c r="E972" s="35">
        <f>C972-D972</f>
        <v>31</v>
      </c>
      <c r="F972" s="27">
        <f>D972/C972</f>
        <v>0.3111111111111111</v>
      </c>
      <c r="G972" s="35">
        <v>60</v>
      </c>
      <c r="H972" s="36">
        <v>15</v>
      </c>
      <c r="I972" s="30">
        <f>H972/G972*100</f>
        <v>25</v>
      </c>
      <c r="J972" s="69"/>
      <c r="K972" s="2"/>
      <c r="L972" s="2"/>
    </row>
    <row r="973" spans="1:12" ht="12.75">
      <c r="A973" s="43" t="s">
        <v>2472</v>
      </c>
      <c r="B973" s="17" t="s">
        <v>2473</v>
      </c>
      <c r="C973" s="35">
        <v>2</v>
      </c>
      <c r="D973" s="36">
        <v>0</v>
      </c>
      <c r="E973" s="35">
        <f>C973-D973</f>
        <v>2</v>
      </c>
      <c r="F973" s="27" t="s">
        <v>4775</v>
      </c>
      <c r="G973" s="35">
        <v>3</v>
      </c>
      <c r="H973" s="36">
        <v>1</v>
      </c>
      <c r="I973" s="30">
        <f>H973/G973*100</f>
        <v>33.33333333333333</v>
      </c>
      <c r="J973" s="69"/>
      <c r="K973" s="2"/>
      <c r="L973" s="2"/>
    </row>
    <row r="974" spans="1:12" ht="12.75">
      <c r="A974" s="43" t="s">
        <v>2474</v>
      </c>
      <c r="B974" s="17" t="s">
        <v>2475</v>
      </c>
      <c r="C974" s="35">
        <v>58</v>
      </c>
      <c r="D974" s="36">
        <v>21</v>
      </c>
      <c r="E974" s="35">
        <f>C974-D974</f>
        <v>37</v>
      </c>
      <c r="F974" s="27">
        <f>D974/C974</f>
        <v>0.3620689655172414</v>
      </c>
      <c r="G974" s="35">
        <v>87</v>
      </c>
      <c r="H974" s="36">
        <v>24</v>
      </c>
      <c r="I974" s="30">
        <f>H974/G974*100</f>
        <v>27.586206896551722</v>
      </c>
      <c r="J974" s="69"/>
      <c r="K974" s="2"/>
      <c r="L974" s="2"/>
    </row>
    <row r="975" spans="1:12" ht="28.5">
      <c r="A975" s="46" t="s">
        <v>859</v>
      </c>
      <c r="B975" s="17" t="s">
        <v>4615</v>
      </c>
      <c r="C975" s="35">
        <v>35</v>
      </c>
      <c r="D975" s="36">
        <v>57</v>
      </c>
      <c r="E975" s="35">
        <f>C975-D975</f>
        <v>-22</v>
      </c>
      <c r="F975" s="27">
        <f>D975/C975</f>
        <v>1.6285714285714286</v>
      </c>
      <c r="G975" s="35">
        <v>29</v>
      </c>
      <c r="H975" s="36">
        <v>0</v>
      </c>
      <c r="I975" s="30">
        <f>H975/G975*100</f>
        <v>0</v>
      </c>
      <c r="J975" s="69"/>
      <c r="K975" s="2"/>
      <c r="L975" s="2"/>
    </row>
    <row r="976" spans="1:12" ht="15.75">
      <c r="A976" s="43" t="s">
        <v>2476</v>
      </c>
      <c r="B976" s="17" t="s">
        <v>4616</v>
      </c>
      <c r="C976" s="35">
        <v>10</v>
      </c>
      <c r="D976" s="36">
        <v>2</v>
      </c>
      <c r="E976" s="35">
        <f>C976-D976</f>
        <v>8</v>
      </c>
      <c r="F976" s="27">
        <f>D976/C976</f>
        <v>0.2</v>
      </c>
      <c r="G976" s="35">
        <v>10</v>
      </c>
      <c r="H976" s="36">
        <v>0</v>
      </c>
      <c r="I976" s="30">
        <f>H976/G976*100</f>
        <v>0</v>
      </c>
      <c r="J976" s="69"/>
      <c r="K976" s="2"/>
      <c r="L976" s="2"/>
    </row>
    <row r="977" spans="1:12" ht="12.75">
      <c r="A977" s="43" t="s">
        <v>861</v>
      </c>
      <c r="B977" s="17" t="s">
        <v>2477</v>
      </c>
      <c r="C977" s="35">
        <v>237</v>
      </c>
      <c r="D977" s="36">
        <v>108</v>
      </c>
      <c r="E977" s="35">
        <f>C977-D977</f>
        <v>129</v>
      </c>
      <c r="F977" s="27">
        <f>D977/C977</f>
        <v>0.45569620253164556</v>
      </c>
      <c r="G977" s="35">
        <v>368</v>
      </c>
      <c r="H977" s="36">
        <v>113</v>
      </c>
      <c r="I977" s="30">
        <f>H977/G977*100</f>
        <v>30.706521739130434</v>
      </c>
      <c r="J977" s="69"/>
      <c r="K977" s="2"/>
      <c r="L977" s="2"/>
    </row>
    <row r="978" spans="1:12" ht="18" customHeight="1">
      <c r="A978" s="43" t="s">
        <v>2478</v>
      </c>
      <c r="B978" s="17" t="s">
        <v>2479</v>
      </c>
      <c r="C978" s="35">
        <v>528</v>
      </c>
      <c r="D978" s="36">
        <v>571</v>
      </c>
      <c r="E978" s="35">
        <f>C978-D978</f>
        <v>-43</v>
      </c>
      <c r="F978" s="27">
        <f>D978/C978</f>
        <v>1.081439393939394</v>
      </c>
      <c r="G978" s="35">
        <v>758</v>
      </c>
      <c r="H978" s="36">
        <v>234</v>
      </c>
      <c r="I978" s="30">
        <f>H978/G978*100</f>
        <v>30.87071240105541</v>
      </c>
      <c r="J978" s="69"/>
      <c r="K978" s="2"/>
      <c r="L978" s="2"/>
    </row>
    <row r="979" spans="1:12" ht="12.75">
      <c r="A979" s="43" t="s">
        <v>1029</v>
      </c>
      <c r="B979" s="17" t="s">
        <v>2480</v>
      </c>
      <c r="C979" s="35">
        <v>31</v>
      </c>
      <c r="D979" s="36">
        <v>1</v>
      </c>
      <c r="E979" s="35">
        <f>C979-D979</f>
        <v>30</v>
      </c>
      <c r="F979" s="27">
        <f>D979/C979</f>
        <v>0.03225806451612903</v>
      </c>
      <c r="G979" s="35">
        <v>54</v>
      </c>
      <c r="H979" s="36">
        <v>19</v>
      </c>
      <c r="I979" s="30">
        <f>H979/G979*100</f>
        <v>35.18518518518518</v>
      </c>
      <c r="J979" s="69"/>
      <c r="K979" s="2"/>
      <c r="L979" s="2"/>
    </row>
    <row r="980" spans="1:12" ht="25.5">
      <c r="A980" s="46" t="s">
        <v>2481</v>
      </c>
      <c r="B980" s="17" t="s">
        <v>2482</v>
      </c>
      <c r="C980" s="35">
        <v>411</v>
      </c>
      <c r="D980" s="36">
        <v>228</v>
      </c>
      <c r="E980" s="35">
        <f>C980-D980</f>
        <v>183</v>
      </c>
      <c r="F980" s="27">
        <f>D980/C980</f>
        <v>0.5547445255474452</v>
      </c>
      <c r="G980" s="35">
        <v>609</v>
      </c>
      <c r="H980" s="36">
        <v>223</v>
      </c>
      <c r="I980" s="30">
        <f>H980/G980*100</f>
        <v>36.61740558292282</v>
      </c>
      <c r="J980" s="69"/>
      <c r="K980" s="2"/>
      <c r="L980" s="2"/>
    </row>
    <row r="981" spans="1:12" ht="25.5">
      <c r="A981" s="46" t="s">
        <v>1041</v>
      </c>
      <c r="B981" s="17" t="s">
        <v>2483</v>
      </c>
      <c r="C981" s="35">
        <v>380</v>
      </c>
      <c r="D981" s="36">
        <v>91</v>
      </c>
      <c r="E981" s="35">
        <f>C981-D981</f>
        <v>289</v>
      </c>
      <c r="F981" s="27">
        <f>D981/C981</f>
        <v>0.2394736842105263</v>
      </c>
      <c r="G981" s="35">
        <v>472</v>
      </c>
      <c r="H981" s="36">
        <v>147</v>
      </c>
      <c r="I981" s="30">
        <f>H981/G981*100</f>
        <v>31.14406779661017</v>
      </c>
      <c r="J981" s="69"/>
      <c r="K981" s="2"/>
      <c r="L981" s="2"/>
    </row>
    <row r="982" spans="1:12" ht="25.5">
      <c r="A982" s="46" t="s">
        <v>2484</v>
      </c>
      <c r="B982" s="17" t="s">
        <v>2485</v>
      </c>
      <c r="C982" s="35">
        <v>312</v>
      </c>
      <c r="D982" s="36">
        <v>229</v>
      </c>
      <c r="E982" s="35">
        <f>C982-D982</f>
        <v>83</v>
      </c>
      <c r="F982" s="27">
        <f>D982/C982</f>
        <v>0.7339743589743589</v>
      </c>
      <c r="G982" s="35">
        <v>418</v>
      </c>
      <c r="H982" s="36">
        <v>127</v>
      </c>
      <c r="I982" s="30">
        <f>H982/G982*100</f>
        <v>30.38277511961722</v>
      </c>
      <c r="J982" s="69"/>
      <c r="K982" s="2"/>
      <c r="L982" s="2"/>
    </row>
    <row r="983" spans="1:12" ht="12.75">
      <c r="A983" s="43" t="s">
        <v>638</v>
      </c>
      <c r="B983" s="17" t="s">
        <v>2486</v>
      </c>
      <c r="C983" s="35">
        <v>5</v>
      </c>
      <c r="D983" s="36">
        <v>28</v>
      </c>
      <c r="E983" s="35">
        <f>C983-D983</f>
        <v>-23</v>
      </c>
      <c r="F983" s="27">
        <f>D983/C983</f>
        <v>5.6</v>
      </c>
      <c r="G983" s="35">
        <v>5</v>
      </c>
      <c r="H983" s="36">
        <v>0</v>
      </c>
      <c r="I983" s="30">
        <f>H983/G983*100</f>
        <v>0</v>
      </c>
      <c r="J983" s="69"/>
      <c r="K983" s="2"/>
      <c r="L983" s="2"/>
    </row>
    <row r="984" spans="1:12" ht="15.75">
      <c r="A984" s="43" t="s">
        <v>2487</v>
      </c>
      <c r="B984" s="17" t="s">
        <v>4617</v>
      </c>
      <c r="C984" s="35">
        <v>8</v>
      </c>
      <c r="D984" s="36">
        <v>4</v>
      </c>
      <c r="E984" s="35">
        <f>C984-D984</f>
        <v>4</v>
      </c>
      <c r="F984" s="27">
        <f>D984/C984</f>
        <v>0.5</v>
      </c>
      <c r="G984" s="35">
        <v>6</v>
      </c>
      <c r="H984" s="36">
        <v>0</v>
      </c>
      <c r="I984" s="30">
        <f>H984/G984*100</f>
        <v>0</v>
      </c>
      <c r="J984" s="69"/>
      <c r="K984" s="2"/>
      <c r="L984" s="2"/>
    </row>
    <row r="985" spans="1:12" ht="12.75">
      <c r="A985" s="43" t="s">
        <v>2488</v>
      </c>
      <c r="B985" s="17" t="s">
        <v>2489</v>
      </c>
      <c r="C985" s="35">
        <v>41</v>
      </c>
      <c r="D985" s="36">
        <v>5</v>
      </c>
      <c r="E985" s="35">
        <f>C985-D985</f>
        <v>36</v>
      </c>
      <c r="F985" s="27">
        <f>D985/C985</f>
        <v>0.12195121951219512</v>
      </c>
      <c r="G985" s="35">
        <v>69</v>
      </c>
      <c r="H985" s="36">
        <v>23</v>
      </c>
      <c r="I985" s="30">
        <f>H985/G985*100</f>
        <v>33.33333333333333</v>
      </c>
      <c r="J985" s="69"/>
      <c r="K985" s="2"/>
      <c r="L985" s="2"/>
    </row>
    <row r="986" spans="1:12" ht="25.5">
      <c r="A986" s="46" t="s">
        <v>2490</v>
      </c>
      <c r="B986" s="17" t="s">
        <v>2491</v>
      </c>
      <c r="C986" s="35">
        <v>85</v>
      </c>
      <c r="D986" s="36">
        <v>39</v>
      </c>
      <c r="E986" s="35">
        <f>C986-D986</f>
        <v>46</v>
      </c>
      <c r="F986" s="27">
        <f>D986/C986</f>
        <v>0.4588235294117647</v>
      </c>
      <c r="G986" s="35">
        <v>145</v>
      </c>
      <c r="H986" s="36">
        <v>41</v>
      </c>
      <c r="I986" s="30">
        <f>H986/G986*100</f>
        <v>28.27586206896552</v>
      </c>
      <c r="J986" s="69"/>
      <c r="K986" s="2"/>
      <c r="L986" s="2"/>
    </row>
    <row r="987" spans="1:12" ht="25.5">
      <c r="A987" s="43" t="s">
        <v>2492</v>
      </c>
      <c r="B987" s="17" t="s">
        <v>2493</v>
      </c>
      <c r="C987" s="35">
        <v>131</v>
      </c>
      <c r="D987" s="36">
        <v>37</v>
      </c>
      <c r="E987" s="35">
        <f>C987-D987</f>
        <v>94</v>
      </c>
      <c r="F987" s="27">
        <f>D987/C987</f>
        <v>0.2824427480916031</v>
      </c>
      <c r="G987" s="35">
        <v>211</v>
      </c>
      <c r="H987" s="36">
        <v>62</v>
      </c>
      <c r="I987" s="30">
        <f>H987/G987*100</f>
        <v>29.383886255924168</v>
      </c>
      <c r="J987" s="69"/>
      <c r="K987" s="2"/>
      <c r="L987" s="2"/>
    </row>
    <row r="988" spans="1:12" ht="12.75">
      <c r="A988" s="43" t="s">
        <v>2494</v>
      </c>
      <c r="B988" s="17" t="s">
        <v>2495</v>
      </c>
      <c r="C988" s="35">
        <v>8</v>
      </c>
      <c r="D988" s="36">
        <v>10</v>
      </c>
      <c r="E988" s="35">
        <f>C988-D988</f>
        <v>-2</v>
      </c>
      <c r="F988" s="27">
        <f>D988/C988</f>
        <v>1.25</v>
      </c>
      <c r="G988" s="35">
        <v>4</v>
      </c>
      <c r="H988" s="36">
        <v>0</v>
      </c>
      <c r="I988" s="30">
        <f>H988/G988*100</f>
        <v>0</v>
      </c>
      <c r="J988" s="69"/>
      <c r="K988" s="2"/>
      <c r="L988" s="2"/>
    </row>
    <row r="989" spans="1:12" ht="12.75">
      <c r="A989" s="43" t="s">
        <v>2496</v>
      </c>
      <c r="B989" s="17" t="s">
        <v>2497</v>
      </c>
      <c r="C989" s="35">
        <v>13</v>
      </c>
      <c r="D989" s="36">
        <v>8</v>
      </c>
      <c r="E989" s="35">
        <f>C989-D989</f>
        <v>5</v>
      </c>
      <c r="F989" s="27">
        <f>D989/C989</f>
        <v>0.6153846153846154</v>
      </c>
      <c r="G989" s="35">
        <v>10</v>
      </c>
      <c r="H989" s="36">
        <v>0</v>
      </c>
      <c r="I989" s="30">
        <f>H989/G989*100</f>
        <v>0</v>
      </c>
      <c r="J989" s="69"/>
      <c r="K989" s="2"/>
      <c r="L989" s="2"/>
    </row>
    <row r="990" spans="1:12" ht="25.5">
      <c r="A990" s="46" t="s">
        <v>2498</v>
      </c>
      <c r="B990" s="17" t="s">
        <v>2499</v>
      </c>
      <c r="C990" s="35">
        <v>62</v>
      </c>
      <c r="D990" s="36">
        <v>7</v>
      </c>
      <c r="E990" s="35">
        <f>C990-D990</f>
        <v>55</v>
      </c>
      <c r="F990" s="27">
        <f>D990/C990</f>
        <v>0.11290322580645161</v>
      </c>
      <c r="G990" s="35">
        <v>81</v>
      </c>
      <c r="H990" s="36">
        <v>26</v>
      </c>
      <c r="I990" s="30">
        <f>H990/G990*100</f>
        <v>32.098765432098766</v>
      </c>
      <c r="J990" s="69"/>
      <c r="K990" s="2"/>
      <c r="L990" s="2"/>
    </row>
    <row r="991" spans="1:12" ht="25.5">
      <c r="A991" s="46" t="s">
        <v>2500</v>
      </c>
      <c r="B991" s="17" t="s">
        <v>2501</v>
      </c>
      <c r="C991" s="35">
        <v>1</v>
      </c>
      <c r="D991" s="36">
        <v>0</v>
      </c>
      <c r="E991" s="35">
        <f>C991-D991</f>
        <v>1</v>
      </c>
      <c r="F991" s="27" t="s">
        <v>4775</v>
      </c>
      <c r="G991" s="35">
        <v>1</v>
      </c>
      <c r="H991" s="36">
        <v>0</v>
      </c>
      <c r="I991" s="30">
        <f>H991/G991*100</f>
        <v>0</v>
      </c>
      <c r="J991" s="69"/>
      <c r="K991" s="2"/>
      <c r="L991" s="2"/>
    </row>
    <row r="992" spans="1:12" ht="25.5">
      <c r="A992" s="46" t="s">
        <v>2502</v>
      </c>
      <c r="B992" s="17" t="s">
        <v>2503</v>
      </c>
      <c r="C992" s="35">
        <v>1</v>
      </c>
      <c r="D992" s="36">
        <v>0</v>
      </c>
      <c r="E992" s="35">
        <f>C992-D992</f>
        <v>1</v>
      </c>
      <c r="F992" s="27" t="s">
        <v>4775</v>
      </c>
      <c r="G992" s="35">
        <v>1</v>
      </c>
      <c r="H992" s="36">
        <v>1</v>
      </c>
      <c r="I992" s="30">
        <f>H992/G992*100</f>
        <v>100</v>
      </c>
      <c r="J992" s="69"/>
      <c r="K992" s="2"/>
      <c r="L992" s="2"/>
    </row>
    <row r="993" spans="1:12" ht="12.75">
      <c r="A993" s="43" t="s">
        <v>697</v>
      </c>
      <c r="B993" s="17" t="s">
        <v>698</v>
      </c>
      <c r="C993" s="35">
        <v>5</v>
      </c>
      <c r="D993" s="36">
        <v>1</v>
      </c>
      <c r="E993" s="35">
        <f>C993-D993</f>
        <v>4</v>
      </c>
      <c r="F993" s="27">
        <f>D993/C993</f>
        <v>0.2</v>
      </c>
      <c r="G993" s="35">
        <v>6</v>
      </c>
      <c r="H993" s="36">
        <v>2</v>
      </c>
      <c r="I993" s="30">
        <f>H993/G993*100</f>
        <v>33.33333333333333</v>
      </c>
      <c r="J993" s="69"/>
      <c r="K993" s="2"/>
      <c r="L993" s="2"/>
    </row>
    <row r="994" spans="1:12" ht="25.5">
      <c r="A994" s="46" t="s">
        <v>2504</v>
      </c>
      <c r="B994" s="17" t="s">
        <v>2505</v>
      </c>
      <c r="C994" s="35">
        <v>18</v>
      </c>
      <c r="D994" s="36">
        <v>6</v>
      </c>
      <c r="E994" s="35">
        <f>C994-D994</f>
        <v>12</v>
      </c>
      <c r="F994" s="27">
        <f>D994/C994</f>
        <v>0.3333333333333333</v>
      </c>
      <c r="G994" s="35">
        <v>18</v>
      </c>
      <c r="H994" s="36">
        <v>4</v>
      </c>
      <c r="I994" s="30">
        <f>H994/G994*100</f>
        <v>22.22222222222222</v>
      </c>
      <c r="J994" s="69"/>
      <c r="K994" s="2"/>
      <c r="L994" s="2"/>
    </row>
    <row r="995" spans="1:12" ht="12.75">
      <c r="A995" s="43" t="s">
        <v>2506</v>
      </c>
      <c r="B995" s="17" t="s">
        <v>2507</v>
      </c>
      <c r="C995" s="35">
        <v>152</v>
      </c>
      <c r="D995" s="36">
        <v>122</v>
      </c>
      <c r="E995" s="35">
        <f>C995-D995</f>
        <v>30</v>
      </c>
      <c r="F995" s="27">
        <f>D995/C995</f>
        <v>0.8026315789473685</v>
      </c>
      <c r="G995" s="35">
        <v>220</v>
      </c>
      <c r="H995" s="36">
        <v>58</v>
      </c>
      <c r="I995" s="30">
        <f>H995/G995*100</f>
        <v>26.36363636363636</v>
      </c>
      <c r="J995" s="69"/>
      <c r="K995" s="2"/>
      <c r="L995" s="2"/>
    </row>
    <row r="996" spans="1:12" ht="12.75">
      <c r="A996" s="43" t="s">
        <v>2508</v>
      </c>
      <c r="B996" s="17" t="s">
        <v>2509</v>
      </c>
      <c r="C996" s="35">
        <v>351</v>
      </c>
      <c r="D996" s="36">
        <v>205</v>
      </c>
      <c r="E996" s="35">
        <f>C996-D996</f>
        <v>146</v>
      </c>
      <c r="F996" s="27">
        <f>D996/C996</f>
        <v>0.584045584045584</v>
      </c>
      <c r="G996" s="35">
        <v>418</v>
      </c>
      <c r="H996" s="36">
        <v>95</v>
      </c>
      <c r="I996" s="30">
        <f>H996/G996*100</f>
        <v>22.727272727272727</v>
      </c>
      <c r="J996" s="69"/>
      <c r="K996" s="2"/>
      <c r="L996" s="2"/>
    </row>
    <row r="997" spans="1:12" ht="15" customHeight="1">
      <c r="A997" s="43" t="s">
        <v>2510</v>
      </c>
      <c r="B997" s="17" t="s">
        <v>2511</v>
      </c>
      <c r="C997" s="35">
        <v>417</v>
      </c>
      <c r="D997" s="36">
        <v>1</v>
      </c>
      <c r="E997" s="35">
        <f>C997-D997</f>
        <v>416</v>
      </c>
      <c r="F997" s="27">
        <f>D997/C997</f>
        <v>0.002398081534772182</v>
      </c>
      <c r="G997" s="35">
        <v>575</v>
      </c>
      <c r="H997" s="36">
        <v>169</v>
      </c>
      <c r="I997" s="30">
        <f>H997/G997*100</f>
        <v>29.391304347826086</v>
      </c>
      <c r="J997" s="69"/>
      <c r="K997" s="2"/>
      <c r="L997" s="2"/>
    </row>
    <row r="998" spans="1:12" ht="12.75">
      <c r="A998" s="43" t="s">
        <v>640</v>
      </c>
      <c r="B998" s="17" t="s">
        <v>2512</v>
      </c>
      <c r="C998" s="35">
        <v>71</v>
      </c>
      <c r="D998" s="36">
        <v>90</v>
      </c>
      <c r="E998" s="35">
        <f>C998-D998</f>
        <v>-19</v>
      </c>
      <c r="F998" s="27">
        <f>D998/C998</f>
        <v>1.267605633802817</v>
      </c>
      <c r="G998" s="35">
        <v>99</v>
      </c>
      <c r="H998" s="36">
        <v>21</v>
      </c>
      <c r="I998" s="30">
        <f>H998/G998*100</f>
        <v>21.21212121212121</v>
      </c>
      <c r="J998" s="69"/>
      <c r="K998" s="2"/>
      <c r="L998" s="2"/>
    </row>
    <row r="999" spans="1:12" ht="12.75">
      <c r="A999" s="43" t="s">
        <v>2513</v>
      </c>
      <c r="B999" s="17" t="s">
        <v>2514</v>
      </c>
      <c r="C999" s="35">
        <v>2</v>
      </c>
      <c r="D999" s="36">
        <v>0</v>
      </c>
      <c r="E999" s="35">
        <f>C999-D999</f>
        <v>2</v>
      </c>
      <c r="F999" s="27" t="s">
        <v>4775</v>
      </c>
      <c r="G999" s="35">
        <v>2</v>
      </c>
      <c r="H999" s="36">
        <v>0</v>
      </c>
      <c r="I999" s="30">
        <f>H999/G999*100</f>
        <v>0</v>
      </c>
      <c r="J999" s="69"/>
      <c r="K999" s="2"/>
      <c r="L999" s="2"/>
    </row>
    <row r="1000" spans="1:12" ht="12.75">
      <c r="A1000" s="43" t="s">
        <v>1085</v>
      </c>
      <c r="B1000" s="17" t="s">
        <v>1081</v>
      </c>
      <c r="C1000" s="35">
        <v>101</v>
      </c>
      <c r="D1000" s="36">
        <v>44</v>
      </c>
      <c r="E1000" s="35">
        <f>C1000-D1000</f>
        <v>57</v>
      </c>
      <c r="F1000" s="27">
        <f>D1000/C1000</f>
        <v>0.43564356435643564</v>
      </c>
      <c r="G1000" s="35">
        <v>152</v>
      </c>
      <c r="H1000" s="36">
        <v>51</v>
      </c>
      <c r="I1000" s="30">
        <f>H1000/G1000*100</f>
        <v>33.55263157894737</v>
      </c>
      <c r="J1000" s="69"/>
      <c r="K1000" s="2"/>
      <c r="L1000" s="2"/>
    </row>
    <row r="1001" spans="1:12" ht="12.75">
      <c r="A1001" s="43" t="s">
        <v>2515</v>
      </c>
      <c r="B1001" s="17" t="s">
        <v>771</v>
      </c>
      <c r="C1001" s="35">
        <v>44</v>
      </c>
      <c r="D1001" s="36">
        <v>1</v>
      </c>
      <c r="E1001" s="35">
        <f>C1001-D1001</f>
        <v>43</v>
      </c>
      <c r="F1001" s="27">
        <f>D1001/C1001</f>
        <v>0.022727272727272728</v>
      </c>
      <c r="G1001" s="35">
        <v>46</v>
      </c>
      <c r="H1001" s="36">
        <v>9</v>
      </c>
      <c r="I1001" s="30">
        <f>H1001/G1001*100</f>
        <v>19.565217391304348</v>
      </c>
      <c r="J1001" s="69"/>
      <c r="K1001" s="2"/>
      <c r="L1001" s="2"/>
    </row>
    <row r="1002" spans="1:12" ht="12.75">
      <c r="A1002" s="43" t="s">
        <v>2516</v>
      </c>
      <c r="B1002" s="17" t="s">
        <v>2517</v>
      </c>
      <c r="C1002" s="35">
        <v>4</v>
      </c>
      <c r="D1002" s="36">
        <v>0</v>
      </c>
      <c r="E1002" s="35">
        <f>C1002-D1002</f>
        <v>4</v>
      </c>
      <c r="F1002" s="27" t="s">
        <v>4775</v>
      </c>
      <c r="G1002" s="35">
        <v>4</v>
      </c>
      <c r="H1002" s="36">
        <v>0</v>
      </c>
      <c r="I1002" s="30">
        <f>H1002/G1002*100</f>
        <v>0</v>
      </c>
      <c r="J1002" s="69"/>
      <c r="K1002" s="2"/>
      <c r="L1002" s="2"/>
    </row>
    <row r="1003" spans="1:12" ht="15.75">
      <c r="A1003" s="43" t="s">
        <v>2518</v>
      </c>
      <c r="B1003" s="17" t="s">
        <v>4618</v>
      </c>
      <c r="C1003" s="35">
        <v>25980</v>
      </c>
      <c r="D1003" s="36">
        <v>7372</v>
      </c>
      <c r="E1003" s="35">
        <f>C1003-D1003</f>
        <v>18608</v>
      </c>
      <c r="F1003" s="27">
        <f>D1003/C1003</f>
        <v>0.2837567359507313</v>
      </c>
      <c r="G1003" s="35">
        <v>35235</v>
      </c>
      <c r="H1003" s="36">
        <v>9559</v>
      </c>
      <c r="I1003" s="30">
        <f>H1003/G1003*100</f>
        <v>27.129274868738467</v>
      </c>
      <c r="J1003" s="69"/>
      <c r="K1003" s="2"/>
      <c r="L1003" s="2"/>
    </row>
    <row r="1004" spans="1:12" ht="12.75">
      <c r="A1004" s="43" t="s">
        <v>2519</v>
      </c>
      <c r="B1004" s="17" t="s">
        <v>255</v>
      </c>
      <c r="C1004" s="35">
        <v>85</v>
      </c>
      <c r="D1004" s="36">
        <v>131</v>
      </c>
      <c r="E1004" s="35">
        <f>C1004-D1004</f>
        <v>-46</v>
      </c>
      <c r="F1004" s="27">
        <f>D1004/C1004</f>
        <v>1.5411764705882354</v>
      </c>
      <c r="G1004" s="35">
        <v>88</v>
      </c>
      <c r="H1004" s="36">
        <v>13</v>
      </c>
      <c r="I1004" s="30">
        <f>H1004/G1004*100</f>
        <v>14.772727272727273</v>
      </c>
      <c r="J1004" s="69"/>
      <c r="K1004" s="2"/>
      <c r="L1004" s="2"/>
    </row>
    <row r="1005" spans="1:12" ht="12.75">
      <c r="A1005" s="43" t="s">
        <v>2520</v>
      </c>
      <c r="B1005" s="17" t="s">
        <v>2521</v>
      </c>
      <c r="C1005" s="35">
        <v>7</v>
      </c>
      <c r="D1005" s="36">
        <v>4</v>
      </c>
      <c r="E1005" s="35">
        <f>C1005-D1005</f>
        <v>3</v>
      </c>
      <c r="F1005" s="27">
        <f>D1005/C1005</f>
        <v>0.5714285714285714</v>
      </c>
      <c r="G1005" s="35">
        <v>6</v>
      </c>
      <c r="H1005" s="36">
        <v>0</v>
      </c>
      <c r="I1005" s="30">
        <f>H1005/G1005*100</f>
        <v>0</v>
      </c>
      <c r="J1005" s="69"/>
      <c r="K1005" s="2"/>
      <c r="L1005" s="2"/>
    </row>
    <row r="1006" spans="1:12" ht="15.75">
      <c r="A1006" s="43" t="s">
        <v>2522</v>
      </c>
      <c r="B1006" s="17" t="s">
        <v>4619</v>
      </c>
      <c r="C1006" s="35">
        <v>374</v>
      </c>
      <c r="D1006" s="36">
        <v>16</v>
      </c>
      <c r="E1006" s="35">
        <f>C1006-D1006</f>
        <v>358</v>
      </c>
      <c r="F1006" s="27">
        <f>D1006/C1006</f>
        <v>0.0427807486631016</v>
      </c>
      <c r="G1006" s="35">
        <v>397</v>
      </c>
      <c r="H1006" s="36">
        <v>94</v>
      </c>
      <c r="I1006" s="30">
        <f>H1006/G1006*100</f>
        <v>23.67758186397985</v>
      </c>
      <c r="J1006" s="69"/>
      <c r="K1006" s="2"/>
      <c r="L1006" s="2"/>
    </row>
    <row r="1007" spans="1:12" ht="12.75">
      <c r="A1007" s="43" t="s">
        <v>2523</v>
      </c>
      <c r="B1007" s="17" t="s">
        <v>2524</v>
      </c>
      <c r="C1007" s="35">
        <v>39</v>
      </c>
      <c r="D1007" s="36">
        <v>1</v>
      </c>
      <c r="E1007" s="35">
        <f>C1007-D1007</f>
        <v>38</v>
      </c>
      <c r="F1007" s="27">
        <f>D1007/C1007</f>
        <v>0.02564102564102564</v>
      </c>
      <c r="G1007" s="35">
        <v>28</v>
      </c>
      <c r="H1007" s="36">
        <v>5</v>
      </c>
      <c r="I1007" s="30">
        <f>H1007/G1007*100</f>
        <v>17.857142857142858</v>
      </c>
      <c r="J1007" s="69"/>
      <c r="K1007" s="2"/>
      <c r="L1007" s="2"/>
    </row>
    <row r="1008" spans="1:12" ht="12.75">
      <c r="A1008" s="43" t="s">
        <v>2525</v>
      </c>
      <c r="B1008" s="17" t="s">
        <v>2526</v>
      </c>
      <c r="C1008" s="35">
        <v>6</v>
      </c>
      <c r="D1008" s="36">
        <v>5</v>
      </c>
      <c r="E1008" s="35">
        <f>C1008-D1008</f>
        <v>1</v>
      </c>
      <c r="F1008" s="27">
        <f>D1008/C1008</f>
        <v>0.8333333333333334</v>
      </c>
      <c r="G1008" s="35">
        <v>5</v>
      </c>
      <c r="H1008" s="36">
        <v>0</v>
      </c>
      <c r="I1008" s="30">
        <f>H1008/G1008*100</f>
        <v>0</v>
      </c>
      <c r="J1008" s="69"/>
      <c r="K1008" s="2"/>
      <c r="L1008" s="2"/>
    </row>
    <row r="1009" spans="1:12" ht="12.75">
      <c r="A1009" s="43" t="s">
        <v>2527</v>
      </c>
      <c r="B1009" s="17" t="s">
        <v>848</v>
      </c>
      <c r="C1009" s="35">
        <v>0</v>
      </c>
      <c r="D1009" s="36">
        <v>0</v>
      </c>
      <c r="E1009" s="35">
        <f>C1009-D1009</f>
        <v>0</v>
      </c>
      <c r="F1009" s="27" t="s">
        <v>4777</v>
      </c>
      <c r="G1009" s="35">
        <v>1</v>
      </c>
      <c r="H1009" s="36">
        <v>1</v>
      </c>
      <c r="I1009" s="30">
        <f>H1009/G1009*100</f>
        <v>100</v>
      </c>
      <c r="J1009" s="69"/>
      <c r="K1009" s="2"/>
      <c r="L1009" s="2"/>
    </row>
    <row r="1010" spans="1:12" ht="12.75">
      <c r="A1010" s="43" t="s">
        <v>2528</v>
      </c>
      <c r="B1010" s="17" t="s">
        <v>2529</v>
      </c>
      <c r="C1010" s="35">
        <v>413</v>
      </c>
      <c r="D1010" s="36">
        <v>125</v>
      </c>
      <c r="E1010" s="35">
        <f>C1010-D1010</f>
        <v>288</v>
      </c>
      <c r="F1010" s="27">
        <f>D1010/C1010</f>
        <v>0.3026634382566586</v>
      </c>
      <c r="G1010" s="35">
        <v>665</v>
      </c>
      <c r="H1010" s="36">
        <v>219</v>
      </c>
      <c r="I1010" s="30">
        <f>H1010/G1010*100</f>
        <v>32.932330827067666</v>
      </c>
      <c r="J1010" s="69"/>
      <c r="K1010" s="2"/>
      <c r="L1010" s="2"/>
    </row>
    <row r="1011" spans="1:12" ht="12.75">
      <c r="A1011" s="43" t="s">
        <v>2530</v>
      </c>
      <c r="B1011" s="17" t="s">
        <v>2531</v>
      </c>
      <c r="C1011" s="35">
        <v>13</v>
      </c>
      <c r="D1011" s="36">
        <v>4</v>
      </c>
      <c r="E1011" s="35">
        <f>C1011-D1011</f>
        <v>9</v>
      </c>
      <c r="F1011" s="27">
        <f>D1011/C1011</f>
        <v>0.3076923076923077</v>
      </c>
      <c r="G1011" s="35">
        <v>18</v>
      </c>
      <c r="H1011" s="36">
        <v>3</v>
      </c>
      <c r="I1011" s="30">
        <f>H1011/G1011*100</f>
        <v>16.666666666666664</v>
      </c>
      <c r="J1011" s="69"/>
      <c r="K1011" s="2"/>
      <c r="L1011" s="2"/>
    </row>
    <row r="1012" spans="1:12" ht="12.75">
      <c r="A1012" s="43" t="s">
        <v>1066</v>
      </c>
      <c r="B1012" s="17" t="s">
        <v>1065</v>
      </c>
      <c r="C1012" s="35">
        <v>238</v>
      </c>
      <c r="D1012" s="36">
        <v>0</v>
      </c>
      <c r="E1012" s="35">
        <f>C1012-D1012</f>
        <v>238</v>
      </c>
      <c r="F1012" s="27" t="s">
        <v>4775</v>
      </c>
      <c r="G1012" s="35">
        <v>392</v>
      </c>
      <c r="H1012" s="36">
        <v>140</v>
      </c>
      <c r="I1012" s="30">
        <f>H1012/G1012*100</f>
        <v>35.714285714285715</v>
      </c>
      <c r="J1012" s="69"/>
      <c r="K1012" s="2"/>
      <c r="L1012" s="2"/>
    </row>
    <row r="1013" spans="1:12" ht="25.5">
      <c r="A1013" s="46" t="s">
        <v>2532</v>
      </c>
      <c r="B1013" s="20" t="s">
        <v>4620</v>
      </c>
      <c r="C1013" s="35">
        <v>119</v>
      </c>
      <c r="D1013" s="36">
        <v>39</v>
      </c>
      <c r="E1013" s="35">
        <f>C1013-D1013</f>
        <v>80</v>
      </c>
      <c r="F1013" s="27">
        <f>D1013/C1013</f>
        <v>0.3277310924369748</v>
      </c>
      <c r="G1013" s="35">
        <v>91</v>
      </c>
      <c r="H1013" s="36">
        <v>13</v>
      </c>
      <c r="I1013" s="30">
        <f>H1013/G1013*100</f>
        <v>14.285714285714285</v>
      </c>
      <c r="J1013" s="69"/>
      <c r="K1013" s="2"/>
      <c r="L1013" s="2"/>
    </row>
    <row r="1014" spans="1:12" ht="12.75">
      <c r="A1014" s="43" t="s">
        <v>201</v>
      </c>
      <c r="B1014" s="17" t="s">
        <v>2533</v>
      </c>
      <c r="C1014" s="35">
        <v>31</v>
      </c>
      <c r="D1014" s="36">
        <v>15</v>
      </c>
      <c r="E1014" s="35">
        <f>C1014-D1014</f>
        <v>16</v>
      </c>
      <c r="F1014" s="27">
        <f>D1014/C1014</f>
        <v>0.4838709677419355</v>
      </c>
      <c r="G1014" s="35">
        <v>19</v>
      </c>
      <c r="H1014" s="36">
        <v>2</v>
      </c>
      <c r="I1014" s="30">
        <f>H1014/G1014*100</f>
        <v>10.526315789473683</v>
      </c>
      <c r="J1014" s="69"/>
      <c r="K1014" s="2"/>
      <c r="L1014" s="2"/>
    </row>
    <row r="1015" spans="1:12" ht="25.5">
      <c r="A1015" s="46" t="s">
        <v>2534</v>
      </c>
      <c r="B1015" s="17" t="s">
        <v>2535</v>
      </c>
      <c r="C1015" s="35">
        <v>199</v>
      </c>
      <c r="D1015" s="36">
        <v>285</v>
      </c>
      <c r="E1015" s="35">
        <f>C1015-D1015</f>
        <v>-86</v>
      </c>
      <c r="F1015" s="27">
        <f>D1015/C1015</f>
        <v>1.4321608040201006</v>
      </c>
      <c r="G1015" s="35">
        <v>335</v>
      </c>
      <c r="H1015" s="36">
        <v>132</v>
      </c>
      <c r="I1015" s="30">
        <f>H1015/G1015*100</f>
        <v>39.40298507462687</v>
      </c>
      <c r="J1015" s="69"/>
      <c r="K1015" s="2"/>
      <c r="L1015" s="2"/>
    </row>
    <row r="1016" spans="1:12" ht="16.5" customHeight="1">
      <c r="A1016" s="43" t="s">
        <v>2536</v>
      </c>
      <c r="B1016" s="17" t="s">
        <v>2537</v>
      </c>
      <c r="C1016" s="35">
        <v>7</v>
      </c>
      <c r="D1016" s="36">
        <v>0</v>
      </c>
      <c r="E1016" s="35">
        <f>C1016-D1016</f>
        <v>7</v>
      </c>
      <c r="F1016" s="27" t="s">
        <v>4775</v>
      </c>
      <c r="G1016" s="35">
        <v>16</v>
      </c>
      <c r="H1016" s="36">
        <v>7</v>
      </c>
      <c r="I1016" s="30">
        <f>H1016/G1016*100</f>
        <v>43.75</v>
      </c>
      <c r="J1016" s="69"/>
      <c r="K1016" s="2"/>
      <c r="L1016" s="2"/>
    </row>
    <row r="1017" spans="1:12" ht="12.75">
      <c r="A1017" s="43" t="s">
        <v>2538</v>
      </c>
      <c r="B1017" s="17" t="s">
        <v>2539</v>
      </c>
      <c r="C1017" s="35">
        <v>8</v>
      </c>
      <c r="D1017" s="36">
        <v>0</v>
      </c>
      <c r="E1017" s="35">
        <f>C1017-D1017</f>
        <v>8</v>
      </c>
      <c r="F1017" s="27" t="s">
        <v>4775</v>
      </c>
      <c r="G1017" s="35">
        <v>11</v>
      </c>
      <c r="H1017" s="36">
        <v>3</v>
      </c>
      <c r="I1017" s="30">
        <f>H1017/G1017*100</f>
        <v>27.27272727272727</v>
      </c>
      <c r="J1017" s="69"/>
      <c r="K1017" s="2"/>
      <c r="L1017" s="2"/>
    </row>
    <row r="1018" spans="1:12" ht="19.5" customHeight="1">
      <c r="A1018" s="43" t="s">
        <v>2540</v>
      </c>
      <c r="B1018" s="17" t="s">
        <v>2541</v>
      </c>
      <c r="C1018" s="35">
        <v>10</v>
      </c>
      <c r="D1018" s="36">
        <v>1</v>
      </c>
      <c r="E1018" s="35">
        <f>C1018-D1018</f>
        <v>9</v>
      </c>
      <c r="F1018" s="27">
        <f>D1018/C1018</f>
        <v>0.1</v>
      </c>
      <c r="G1018" s="35">
        <v>15</v>
      </c>
      <c r="H1018" s="36">
        <v>9</v>
      </c>
      <c r="I1018" s="30">
        <f>H1018/G1018*100</f>
        <v>60</v>
      </c>
      <c r="J1018" s="69"/>
      <c r="K1018" s="2"/>
      <c r="L1018" s="2"/>
    </row>
    <row r="1019" spans="1:12" ht="25.5">
      <c r="A1019" s="46" t="s">
        <v>2542</v>
      </c>
      <c r="B1019" s="17" t="s">
        <v>2543</v>
      </c>
      <c r="C1019" s="35">
        <v>1</v>
      </c>
      <c r="D1019" s="36">
        <v>2</v>
      </c>
      <c r="E1019" s="35">
        <f>C1019-D1019</f>
        <v>-1</v>
      </c>
      <c r="F1019" s="27">
        <f>D1019/C1019</f>
        <v>2</v>
      </c>
      <c r="G1019" s="35">
        <v>2</v>
      </c>
      <c r="H1019" s="36">
        <v>1</v>
      </c>
      <c r="I1019" s="30">
        <f>H1019/G1019*100</f>
        <v>50</v>
      </c>
      <c r="J1019" s="69"/>
      <c r="K1019" s="2"/>
      <c r="L1019" s="2"/>
    </row>
    <row r="1020" spans="1:12" ht="12.75">
      <c r="A1020" s="43" t="s">
        <v>2544</v>
      </c>
      <c r="B1020" s="17" t="s">
        <v>2545</v>
      </c>
      <c r="C1020" s="35">
        <v>6</v>
      </c>
      <c r="D1020" s="36">
        <v>0</v>
      </c>
      <c r="E1020" s="35">
        <f>C1020-D1020</f>
        <v>6</v>
      </c>
      <c r="F1020" s="27" t="s">
        <v>4775</v>
      </c>
      <c r="G1020" s="35">
        <v>6</v>
      </c>
      <c r="H1020" s="36">
        <v>2</v>
      </c>
      <c r="I1020" s="30">
        <f>H1020/G1020*100</f>
        <v>33.33333333333333</v>
      </c>
      <c r="J1020" s="69"/>
      <c r="K1020" s="2"/>
      <c r="L1020" s="2"/>
    </row>
    <row r="1021" spans="1:12" ht="25.5">
      <c r="A1021" s="46" t="s">
        <v>2546</v>
      </c>
      <c r="B1021" s="17" t="s">
        <v>2547</v>
      </c>
      <c r="C1021" s="35">
        <v>45</v>
      </c>
      <c r="D1021" s="36">
        <v>10</v>
      </c>
      <c r="E1021" s="35">
        <f>C1021-D1021</f>
        <v>35</v>
      </c>
      <c r="F1021" s="27">
        <f>D1021/C1021</f>
        <v>0.2222222222222222</v>
      </c>
      <c r="G1021" s="35">
        <v>39</v>
      </c>
      <c r="H1021" s="36">
        <v>8</v>
      </c>
      <c r="I1021" s="30">
        <f>H1021/G1021*100</f>
        <v>20.51282051282051</v>
      </c>
      <c r="J1021" s="69"/>
      <c r="K1021" s="2"/>
      <c r="L1021" s="2"/>
    </row>
    <row r="1022" spans="1:12" ht="25.5">
      <c r="A1022" s="46" t="s">
        <v>2548</v>
      </c>
      <c r="B1022" s="17" t="s">
        <v>2549</v>
      </c>
      <c r="C1022" s="35">
        <v>15</v>
      </c>
      <c r="D1022" s="36">
        <v>2</v>
      </c>
      <c r="E1022" s="35">
        <f>C1022-D1022</f>
        <v>13</v>
      </c>
      <c r="F1022" s="27">
        <f>D1022/C1022</f>
        <v>0.13333333333333333</v>
      </c>
      <c r="G1022" s="35">
        <v>17</v>
      </c>
      <c r="H1022" s="36">
        <v>5</v>
      </c>
      <c r="I1022" s="30">
        <f>H1022/G1022*100</f>
        <v>29.411764705882355</v>
      </c>
      <c r="J1022" s="69"/>
      <c r="K1022" s="2"/>
      <c r="L1022" s="2"/>
    </row>
    <row r="1023" spans="1:12" ht="12.75">
      <c r="A1023" s="43" t="s">
        <v>2550</v>
      </c>
      <c r="B1023" s="17" t="s">
        <v>2551</v>
      </c>
      <c r="C1023" s="35">
        <v>5</v>
      </c>
      <c r="D1023" s="36">
        <v>1</v>
      </c>
      <c r="E1023" s="35">
        <f>C1023-D1023</f>
        <v>4</v>
      </c>
      <c r="F1023" s="27">
        <f>D1023/C1023</f>
        <v>0.2</v>
      </c>
      <c r="G1023" s="35">
        <v>4</v>
      </c>
      <c r="H1023" s="36">
        <v>1</v>
      </c>
      <c r="I1023" s="30">
        <f>H1023/G1023*100</f>
        <v>25</v>
      </c>
      <c r="J1023" s="69"/>
      <c r="K1023" s="2"/>
      <c r="L1023" s="2"/>
    </row>
    <row r="1024" spans="1:12" ht="25.5">
      <c r="A1024" s="46" t="s">
        <v>2552</v>
      </c>
      <c r="B1024" s="17" t="s">
        <v>2553</v>
      </c>
      <c r="C1024" s="35">
        <v>11</v>
      </c>
      <c r="D1024" s="36">
        <v>0</v>
      </c>
      <c r="E1024" s="35">
        <f>C1024-D1024</f>
        <v>11</v>
      </c>
      <c r="F1024" s="27" t="s">
        <v>4775</v>
      </c>
      <c r="G1024" s="35">
        <v>10</v>
      </c>
      <c r="H1024" s="36">
        <v>3</v>
      </c>
      <c r="I1024" s="30">
        <f>H1024/G1024*100</f>
        <v>30</v>
      </c>
      <c r="J1024" s="69"/>
      <c r="K1024" s="2"/>
      <c r="L1024" s="2"/>
    </row>
    <row r="1025" spans="1:12" ht="12.75">
      <c r="A1025" s="43" t="s">
        <v>2554</v>
      </c>
      <c r="B1025" s="17" t="s">
        <v>2555</v>
      </c>
      <c r="C1025" s="35">
        <v>2</v>
      </c>
      <c r="D1025" s="36">
        <v>2</v>
      </c>
      <c r="E1025" s="35">
        <f>C1025-D1025</f>
        <v>0</v>
      </c>
      <c r="F1025" s="27">
        <f>D1025/C1025</f>
        <v>1</v>
      </c>
      <c r="G1025" s="35">
        <v>1</v>
      </c>
      <c r="H1025" s="36">
        <v>0</v>
      </c>
      <c r="I1025" s="30">
        <f>H1025/G1025*100</f>
        <v>0</v>
      </c>
      <c r="J1025" s="69"/>
      <c r="K1025" s="2"/>
      <c r="L1025" s="2"/>
    </row>
    <row r="1026" spans="1:12" ht="12.75">
      <c r="A1026" s="43" t="s">
        <v>2556</v>
      </c>
      <c r="B1026" s="17" t="s">
        <v>2557</v>
      </c>
      <c r="C1026" s="35">
        <v>2</v>
      </c>
      <c r="D1026" s="36">
        <v>4</v>
      </c>
      <c r="E1026" s="35">
        <f>C1026-D1026</f>
        <v>-2</v>
      </c>
      <c r="F1026" s="27">
        <f>D1026/C1026</f>
        <v>2</v>
      </c>
      <c r="G1026" s="35">
        <v>6</v>
      </c>
      <c r="H1026" s="36">
        <v>3</v>
      </c>
      <c r="I1026" s="30">
        <f>H1026/G1026*100</f>
        <v>50</v>
      </c>
      <c r="J1026" s="69"/>
      <c r="K1026" s="2"/>
      <c r="L1026" s="2"/>
    </row>
    <row r="1027" spans="1:12" ht="12.75">
      <c r="A1027" s="43" t="s">
        <v>2558</v>
      </c>
      <c r="B1027" s="17" t="s">
        <v>2559</v>
      </c>
      <c r="C1027" s="35">
        <v>5</v>
      </c>
      <c r="D1027" s="36">
        <v>0</v>
      </c>
      <c r="E1027" s="35">
        <f>C1027-D1027</f>
        <v>5</v>
      </c>
      <c r="F1027" s="27" t="s">
        <v>4775</v>
      </c>
      <c r="G1027" s="35">
        <v>6</v>
      </c>
      <c r="H1027" s="36">
        <v>0</v>
      </c>
      <c r="I1027" s="30">
        <f>H1027/G1027*100</f>
        <v>0</v>
      </c>
      <c r="J1027" s="69"/>
      <c r="K1027" s="2"/>
      <c r="L1027" s="2"/>
    </row>
    <row r="1028" spans="1:12" ht="25.5">
      <c r="A1028" s="43" t="s">
        <v>2560</v>
      </c>
      <c r="B1028" s="17" t="s">
        <v>2561</v>
      </c>
      <c r="C1028" s="35">
        <v>21</v>
      </c>
      <c r="D1028" s="36">
        <v>1</v>
      </c>
      <c r="E1028" s="35">
        <f>C1028-D1028</f>
        <v>20</v>
      </c>
      <c r="F1028" s="27">
        <f>D1028/C1028</f>
        <v>0.047619047619047616</v>
      </c>
      <c r="G1028" s="35">
        <v>25</v>
      </c>
      <c r="H1028" s="36">
        <v>10</v>
      </c>
      <c r="I1028" s="30">
        <f>H1028/G1028*100</f>
        <v>40</v>
      </c>
      <c r="J1028" s="69"/>
      <c r="K1028" s="2"/>
      <c r="L1028" s="2"/>
    </row>
    <row r="1029" spans="1:12" ht="17.25" customHeight="1">
      <c r="A1029" s="43" t="s">
        <v>2562</v>
      </c>
      <c r="B1029" s="17" t="s">
        <v>2563</v>
      </c>
      <c r="C1029" s="35">
        <v>14</v>
      </c>
      <c r="D1029" s="36">
        <v>0</v>
      </c>
      <c r="E1029" s="35">
        <f>C1029-D1029</f>
        <v>14</v>
      </c>
      <c r="F1029" s="27" t="s">
        <v>4775</v>
      </c>
      <c r="G1029" s="35">
        <v>19</v>
      </c>
      <c r="H1029" s="36">
        <v>8</v>
      </c>
      <c r="I1029" s="30">
        <f>H1029/G1029*100</f>
        <v>42.10526315789473</v>
      </c>
      <c r="J1029" s="69"/>
      <c r="K1029" s="2"/>
      <c r="L1029" s="2"/>
    </row>
    <row r="1030" spans="1:12" ht="25.5">
      <c r="A1030" s="46" t="s">
        <v>2564</v>
      </c>
      <c r="B1030" s="17" t="s">
        <v>2565</v>
      </c>
      <c r="C1030" s="35">
        <v>0</v>
      </c>
      <c r="D1030" s="36">
        <v>5</v>
      </c>
      <c r="E1030" s="35">
        <f>C1030-D1030</f>
        <v>-5</v>
      </c>
      <c r="F1030" s="27" t="s">
        <v>4776</v>
      </c>
      <c r="G1030" s="39" t="s">
        <v>4777</v>
      </c>
      <c r="H1030" s="40" t="s">
        <v>4777</v>
      </c>
      <c r="I1030" s="32" t="s">
        <v>4777</v>
      </c>
      <c r="J1030" s="69"/>
      <c r="K1030" s="2"/>
      <c r="L1030" s="2"/>
    </row>
    <row r="1031" spans="1:12" ht="17.25" customHeight="1">
      <c r="A1031" s="43" t="s">
        <v>2566</v>
      </c>
      <c r="B1031" s="17" t="s">
        <v>2567</v>
      </c>
      <c r="C1031" s="35">
        <v>2</v>
      </c>
      <c r="D1031" s="36">
        <v>0</v>
      </c>
      <c r="E1031" s="35">
        <f>C1031-D1031</f>
        <v>2</v>
      </c>
      <c r="F1031" s="27" t="s">
        <v>4775</v>
      </c>
      <c r="G1031" s="35">
        <v>3</v>
      </c>
      <c r="H1031" s="36">
        <v>2</v>
      </c>
      <c r="I1031" s="30">
        <f>H1031/G1031*100</f>
        <v>66.66666666666666</v>
      </c>
      <c r="J1031" s="69"/>
      <c r="K1031" s="2"/>
      <c r="L1031" s="2"/>
    </row>
    <row r="1032" spans="1:12" ht="16.5" customHeight="1">
      <c r="A1032" s="43" t="s">
        <v>2568</v>
      </c>
      <c r="B1032" s="17" t="s">
        <v>2569</v>
      </c>
      <c r="C1032" s="35">
        <v>11</v>
      </c>
      <c r="D1032" s="36">
        <v>0</v>
      </c>
      <c r="E1032" s="35">
        <f>C1032-D1032</f>
        <v>11</v>
      </c>
      <c r="F1032" s="27" t="s">
        <v>4775</v>
      </c>
      <c r="G1032" s="35">
        <v>13</v>
      </c>
      <c r="H1032" s="36">
        <v>3</v>
      </c>
      <c r="I1032" s="30">
        <f>H1032/G1032*100</f>
        <v>23.076923076923077</v>
      </c>
      <c r="J1032" s="69"/>
      <c r="K1032" s="2"/>
      <c r="L1032" s="2"/>
    </row>
    <row r="1033" spans="1:12" ht="25.5">
      <c r="A1033" s="43" t="s">
        <v>2570</v>
      </c>
      <c r="B1033" s="17" t="s">
        <v>2571</v>
      </c>
      <c r="C1033" s="35">
        <v>17</v>
      </c>
      <c r="D1033" s="36">
        <v>4</v>
      </c>
      <c r="E1033" s="35">
        <f>C1033-D1033</f>
        <v>13</v>
      </c>
      <c r="F1033" s="27">
        <f>D1033/C1033</f>
        <v>0.23529411764705882</v>
      </c>
      <c r="G1033" s="35">
        <v>23</v>
      </c>
      <c r="H1033" s="36">
        <v>6</v>
      </c>
      <c r="I1033" s="30">
        <f>H1033/G1033*100</f>
        <v>26.08695652173913</v>
      </c>
      <c r="J1033" s="69"/>
      <c r="K1033" s="2"/>
      <c r="L1033" s="2"/>
    </row>
    <row r="1034" spans="1:12" ht="12.75">
      <c r="A1034" s="43" t="s">
        <v>2572</v>
      </c>
      <c r="B1034" s="17" t="s">
        <v>2573</v>
      </c>
      <c r="C1034" s="35">
        <v>4</v>
      </c>
      <c r="D1034" s="36">
        <v>0</v>
      </c>
      <c r="E1034" s="35">
        <f>C1034-D1034</f>
        <v>4</v>
      </c>
      <c r="F1034" s="27" t="s">
        <v>4775</v>
      </c>
      <c r="G1034" s="35">
        <v>1</v>
      </c>
      <c r="H1034" s="36">
        <v>0</v>
      </c>
      <c r="I1034" s="30">
        <f>H1034/G1034*100</f>
        <v>0</v>
      </c>
      <c r="J1034" s="69"/>
      <c r="K1034" s="2"/>
      <c r="L1034" s="2"/>
    </row>
    <row r="1035" spans="1:12" ht="12.75">
      <c r="A1035" s="43" t="s">
        <v>199</v>
      </c>
      <c r="B1035" s="17" t="s">
        <v>197</v>
      </c>
      <c r="C1035" s="35">
        <v>82</v>
      </c>
      <c r="D1035" s="36">
        <v>152</v>
      </c>
      <c r="E1035" s="35">
        <f>C1035-D1035</f>
        <v>-70</v>
      </c>
      <c r="F1035" s="27">
        <f>D1035/C1035</f>
        <v>1.853658536585366</v>
      </c>
      <c r="G1035" s="35">
        <v>93</v>
      </c>
      <c r="H1035" s="36">
        <v>28</v>
      </c>
      <c r="I1035" s="30">
        <f>H1035/G1035*100</f>
        <v>30.107526881720432</v>
      </c>
      <c r="J1035" s="69"/>
      <c r="K1035" s="2"/>
      <c r="L1035" s="2"/>
    </row>
    <row r="1036" spans="1:12" ht="12.75">
      <c r="A1036" s="43" t="s">
        <v>2574</v>
      </c>
      <c r="B1036" s="17" t="s">
        <v>2575</v>
      </c>
      <c r="C1036" s="35">
        <v>446</v>
      </c>
      <c r="D1036" s="36">
        <v>76</v>
      </c>
      <c r="E1036" s="35">
        <f>C1036-D1036</f>
        <v>370</v>
      </c>
      <c r="F1036" s="27">
        <f>D1036/C1036</f>
        <v>0.17040358744394618</v>
      </c>
      <c r="G1036" s="35">
        <v>372</v>
      </c>
      <c r="H1036" s="36">
        <v>86</v>
      </c>
      <c r="I1036" s="30">
        <f>H1036/G1036*100</f>
        <v>23.118279569892472</v>
      </c>
      <c r="J1036" s="69"/>
      <c r="K1036" s="2"/>
      <c r="L1036" s="2"/>
    </row>
    <row r="1037" spans="1:12" ht="12.75">
      <c r="A1037" s="43" t="s">
        <v>2576</v>
      </c>
      <c r="B1037" s="17" t="s">
        <v>2577</v>
      </c>
      <c r="C1037" s="35">
        <v>157</v>
      </c>
      <c r="D1037" s="36">
        <v>95</v>
      </c>
      <c r="E1037" s="35">
        <f>C1037-D1037</f>
        <v>62</v>
      </c>
      <c r="F1037" s="27">
        <f>D1037/C1037</f>
        <v>0.6050955414012739</v>
      </c>
      <c r="G1037" s="35">
        <v>155</v>
      </c>
      <c r="H1037" s="36">
        <v>36</v>
      </c>
      <c r="I1037" s="30">
        <f>H1037/G1037*100</f>
        <v>23.225806451612904</v>
      </c>
      <c r="J1037" s="69"/>
      <c r="K1037" s="2"/>
      <c r="L1037" s="2"/>
    </row>
    <row r="1038" spans="1:12" ht="12.75">
      <c r="A1038" s="43" t="s">
        <v>2578</v>
      </c>
      <c r="B1038" s="17" t="s">
        <v>190</v>
      </c>
      <c r="C1038" s="35">
        <v>3</v>
      </c>
      <c r="D1038" s="36">
        <v>3</v>
      </c>
      <c r="E1038" s="35">
        <f>C1038-D1038</f>
        <v>0</v>
      </c>
      <c r="F1038" s="27">
        <f>D1038/C1038</f>
        <v>1</v>
      </c>
      <c r="G1038" s="35">
        <v>4</v>
      </c>
      <c r="H1038" s="36">
        <v>0</v>
      </c>
      <c r="I1038" s="30">
        <f>H1038/G1038*100</f>
        <v>0</v>
      </c>
      <c r="J1038" s="69"/>
      <c r="K1038" s="2"/>
      <c r="L1038" s="2"/>
    </row>
    <row r="1039" spans="1:12" ht="12.75">
      <c r="A1039" s="43" t="s">
        <v>2579</v>
      </c>
      <c r="B1039" s="17" t="s">
        <v>2580</v>
      </c>
      <c r="C1039" s="35">
        <v>25</v>
      </c>
      <c r="D1039" s="36">
        <v>8</v>
      </c>
      <c r="E1039" s="35">
        <f>C1039-D1039</f>
        <v>17</v>
      </c>
      <c r="F1039" s="27">
        <f>D1039/C1039</f>
        <v>0.32</v>
      </c>
      <c r="G1039" s="35">
        <v>27</v>
      </c>
      <c r="H1039" s="36">
        <v>8</v>
      </c>
      <c r="I1039" s="30">
        <f>H1039/G1039*100</f>
        <v>29.629629629629626</v>
      </c>
      <c r="J1039" s="69"/>
      <c r="K1039" s="2"/>
      <c r="L1039" s="2"/>
    </row>
    <row r="1040" spans="1:12" ht="12.75">
      <c r="A1040" s="43" t="s">
        <v>182</v>
      </c>
      <c r="B1040" s="17" t="s">
        <v>2581</v>
      </c>
      <c r="C1040" s="35">
        <v>6</v>
      </c>
      <c r="D1040" s="36">
        <v>3</v>
      </c>
      <c r="E1040" s="35">
        <f>C1040-D1040</f>
        <v>3</v>
      </c>
      <c r="F1040" s="27">
        <f>D1040/C1040</f>
        <v>0.5</v>
      </c>
      <c r="G1040" s="35">
        <v>4</v>
      </c>
      <c r="H1040" s="36">
        <v>1</v>
      </c>
      <c r="I1040" s="30">
        <f>H1040/G1040*100</f>
        <v>25</v>
      </c>
      <c r="J1040" s="69"/>
      <c r="K1040" s="2"/>
      <c r="L1040" s="2"/>
    </row>
    <row r="1041" spans="1:12" ht="12.75">
      <c r="A1041" s="43" t="s">
        <v>2582</v>
      </c>
      <c r="B1041" s="17" t="s">
        <v>2583</v>
      </c>
      <c r="C1041" s="35">
        <v>157</v>
      </c>
      <c r="D1041" s="36">
        <v>112</v>
      </c>
      <c r="E1041" s="35">
        <f>C1041-D1041</f>
        <v>45</v>
      </c>
      <c r="F1041" s="27">
        <f>D1041/C1041</f>
        <v>0.7133757961783439</v>
      </c>
      <c r="G1041" s="35">
        <v>174</v>
      </c>
      <c r="H1041" s="36">
        <v>43</v>
      </c>
      <c r="I1041" s="30">
        <f>H1041/G1041*100</f>
        <v>24.71264367816092</v>
      </c>
      <c r="J1041" s="69"/>
      <c r="K1041" s="2"/>
      <c r="L1041" s="2"/>
    </row>
    <row r="1042" spans="1:12" ht="12.75">
      <c r="A1042" s="43" t="s">
        <v>2584</v>
      </c>
      <c r="B1042" s="17" t="s">
        <v>2585</v>
      </c>
      <c r="C1042" s="35">
        <v>389</v>
      </c>
      <c r="D1042" s="36">
        <v>75</v>
      </c>
      <c r="E1042" s="35">
        <f>C1042-D1042</f>
        <v>314</v>
      </c>
      <c r="F1042" s="27">
        <f>D1042/C1042</f>
        <v>0.1928020565552699</v>
      </c>
      <c r="G1042" s="35">
        <v>382</v>
      </c>
      <c r="H1042" s="36">
        <v>83</v>
      </c>
      <c r="I1042" s="30">
        <f>H1042/G1042*100</f>
        <v>21.727748691099478</v>
      </c>
      <c r="J1042" s="69"/>
      <c r="K1042" s="2"/>
      <c r="L1042" s="2"/>
    </row>
    <row r="1043" spans="1:12" ht="25.5">
      <c r="A1043" s="46" t="s">
        <v>2586</v>
      </c>
      <c r="B1043" s="17" t="s">
        <v>2587</v>
      </c>
      <c r="C1043" s="35">
        <v>32</v>
      </c>
      <c r="D1043" s="36">
        <v>18</v>
      </c>
      <c r="E1043" s="35">
        <f>C1043-D1043</f>
        <v>14</v>
      </c>
      <c r="F1043" s="27">
        <f>D1043/C1043</f>
        <v>0.5625</v>
      </c>
      <c r="G1043" s="35">
        <v>26</v>
      </c>
      <c r="H1043" s="36">
        <v>2</v>
      </c>
      <c r="I1043" s="30">
        <f>H1043/G1043*100</f>
        <v>7.6923076923076925</v>
      </c>
      <c r="J1043" s="69"/>
      <c r="K1043" s="2"/>
      <c r="L1043" s="2"/>
    </row>
    <row r="1044" spans="1:12" ht="12.75">
      <c r="A1044" s="43" t="s">
        <v>2588</v>
      </c>
      <c r="B1044" s="17" t="s">
        <v>2589</v>
      </c>
      <c r="C1044" s="35">
        <v>1228</v>
      </c>
      <c r="D1044" s="36">
        <v>81</v>
      </c>
      <c r="E1044" s="35">
        <f>C1044-D1044</f>
        <v>1147</v>
      </c>
      <c r="F1044" s="27">
        <f>D1044/C1044</f>
        <v>0.06596091205211727</v>
      </c>
      <c r="G1044" s="35">
        <v>1223</v>
      </c>
      <c r="H1044" s="36">
        <v>253</v>
      </c>
      <c r="I1044" s="30">
        <f>H1044/G1044*100</f>
        <v>20.686835650040884</v>
      </c>
      <c r="J1044" s="69"/>
      <c r="K1044" s="2"/>
      <c r="L1044" s="2"/>
    </row>
    <row r="1045" spans="1:12" ht="25.5">
      <c r="A1045" s="46" t="s">
        <v>183</v>
      </c>
      <c r="B1045" s="17" t="s">
        <v>2590</v>
      </c>
      <c r="C1045" s="35">
        <v>53</v>
      </c>
      <c r="D1045" s="36">
        <v>13</v>
      </c>
      <c r="E1045" s="35">
        <f>C1045-D1045</f>
        <v>40</v>
      </c>
      <c r="F1045" s="27">
        <f>D1045/C1045</f>
        <v>0.24528301886792453</v>
      </c>
      <c r="G1045" s="35">
        <v>44</v>
      </c>
      <c r="H1045" s="36">
        <v>14</v>
      </c>
      <c r="I1045" s="30">
        <f>H1045/G1045*100</f>
        <v>31.818181818181817</v>
      </c>
      <c r="J1045" s="69"/>
      <c r="K1045" s="2"/>
      <c r="L1045" s="2"/>
    </row>
    <row r="1046" spans="1:12" ht="25.5">
      <c r="A1046" s="46" t="s">
        <v>2591</v>
      </c>
      <c r="B1046" s="17" t="s">
        <v>2592</v>
      </c>
      <c r="C1046" s="35">
        <v>394</v>
      </c>
      <c r="D1046" s="36">
        <v>106</v>
      </c>
      <c r="E1046" s="35">
        <f>C1046-D1046</f>
        <v>288</v>
      </c>
      <c r="F1046" s="27">
        <f>D1046/C1046</f>
        <v>0.26903553299492383</v>
      </c>
      <c r="G1046" s="35">
        <v>318</v>
      </c>
      <c r="H1046" s="36">
        <v>34</v>
      </c>
      <c r="I1046" s="30">
        <f>H1046/G1046*100</f>
        <v>10.69182389937107</v>
      </c>
      <c r="J1046" s="69"/>
      <c r="K1046" s="2"/>
      <c r="L1046" s="2"/>
    </row>
    <row r="1047" spans="1:12" ht="25.5">
      <c r="A1047" s="46" t="s">
        <v>184</v>
      </c>
      <c r="B1047" s="17" t="s">
        <v>2593</v>
      </c>
      <c r="C1047" s="35">
        <v>100</v>
      </c>
      <c r="D1047" s="36">
        <v>43</v>
      </c>
      <c r="E1047" s="35">
        <f>C1047-D1047</f>
        <v>57</v>
      </c>
      <c r="F1047" s="27">
        <f>D1047/C1047</f>
        <v>0.43</v>
      </c>
      <c r="G1047" s="35">
        <v>93</v>
      </c>
      <c r="H1047" s="36">
        <v>18</v>
      </c>
      <c r="I1047" s="30">
        <f>H1047/G1047*100</f>
        <v>19.35483870967742</v>
      </c>
      <c r="J1047" s="69"/>
      <c r="K1047" s="2"/>
      <c r="L1047" s="2"/>
    </row>
    <row r="1048" spans="1:12" ht="12.75">
      <c r="A1048" s="43" t="s">
        <v>2594</v>
      </c>
      <c r="B1048" s="17" t="s">
        <v>192</v>
      </c>
      <c r="C1048" s="35">
        <v>48</v>
      </c>
      <c r="D1048" s="36">
        <v>83</v>
      </c>
      <c r="E1048" s="35">
        <f>C1048-D1048</f>
        <v>-35</v>
      </c>
      <c r="F1048" s="27">
        <f>D1048/C1048</f>
        <v>1.7291666666666667</v>
      </c>
      <c r="G1048" s="35">
        <v>66</v>
      </c>
      <c r="H1048" s="36">
        <v>18</v>
      </c>
      <c r="I1048" s="30">
        <f>H1048/G1048*100</f>
        <v>27.27272727272727</v>
      </c>
      <c r="J1048" s="69"/>
      <c r="K1048" s="2"/>
      <c r="L1048" s="2"/>
    </row>
    <row r="1049" spans="1:12" ht="12.75">
      <c r="A1049" s="43" t="s">
        <v>2595</v>
      </c>
      <c r="B1049" s="17" t="s">
        <v>2596</v>
      </c>
      <c r="C1049" s="35">
        <v>2831</v>
      </c>
      <c r="D1049" s="36">
        <v>561</v>
      </c>
      <c r="E1049" s="35">
        <f>C1049-D1049</f>
        <v>2270</v>
      </c>
      <c r="F1049" s="27">
        <f>D1049/C1049</f>
        <v>0.19816319321794418</v>
      </c>
      <c r="G1049" s="35">
        <v>2136</v>
      </c>
      <c r="H1049" s="36">
        <v>392</v>
      </c>
      <c r="I1049" s="30">
        <f>H1049/G1049*100</f>
        <v>18.352059925093634</v>
      </c>
      <c r="J1049" s="69"/>
      <c r="K1049" s="2"/>
      <c r="L1049" s="2"/>
    </row>
    <row r="1050" spans="1:12" ht="25.5">
      <c r="A1050" s="46" t="s">
        <v>186</v>
      </c>
      <c r="B1050" s="17" t="s">
        <v>2597</v>
      </c>
      <c r="C1050" s="35">
        <v>271</v>
      </c>
      <c r="D1050" s="36">
        <v>180</v>
      </c>
      <c r="E1050" s="35">
        <f>C1050-D1050</f>
        <v>91</v>
      </c>
      <c r="F1050" s="27">
        <f>D1050/C1050</f>
        <v>0.6642066420664207</v>
      </c>
      <c r="G1050" s="35">
        <v>203</v>
      </c>
      <c r="H1050" s="36">
        <v>36</v>
      </c>
      <c r="I1050" s="30">
        <f>H1050/G1050*100</f>
        <v>17.733990147783253</v>
      </c>
      <c r="J1050" s="69"/>
      <c r="K1050" s="2"/>
      <c r="L1050" s="2"/>
    </row>
    <row r="1051" spans="1:12" ht="12.75">
      <c r="A1051" s="43" t="s">
        <v>2598</v>
      </c>
      <c r="B1051" s="17" t="s">
        <v>2599</v>
      </c>
      <c r="C1051" s="35">
        <v>66</v>
      </c>
      <c r="D1051" s="36">
        <v>7</v>
      </c>
      <c r="E1051" s="35">
        <f>C1051-D1051</f>
        <v>59</v>
      </c>
      <c r="F1051" s="27">
        <f>D1051/C1051</f>
        <v>0.10606060606060606</v>
      </c>
      <c r="G1051" s="35">
        <v>40</v>
      </c>
      <c r="H1051" s="36">
        <v>1</v>
      </c>
      <c r="I1051" s="30">
        <f>H1051/G1051*100</f>
        <v>2.5</v>
      </c>
      <c r="J1051" s="69"/>
      <c r="K1051" s="2"/>
      <c r="L1051" s="2"/>
    </row>
    <row r="1052" spans="1:12" ht="25.5">
      <c r="A1052" s="46" t="s">
        <v>2600</v>
      </c>
      <c r="B1052" s="17" t="s">
        <v>2601</v>
      </c>
      <c r="C1052" s="35">
        <v>1</v>
      </c>
      <c r="D1052" s="36">
        <v>0</v>
      </c>
      <c r="E1052" s="35">
        <f>C1052-D1052</f>
        <v>1</v>
      </c>
      <c r="F1052" s="27" t="s">
        <v>4775</v>
      </c>
      <c r="G1052" s="35">
        <v>1</v>
      </c>
      <c r="H1052" s="36">
        <v>0</v>
      </c>
      <c r="I1052" s="30">
        <f>H1052/G1052*100</f>
        <v>0</v>
      </c>
      <c r="J1052" s="69"/>
      <c r="K1052" s="2"/>
      <c r="L1052" s="2"/>
    </row>
    <row r="1053" spans="1:12" ht="12.75">
      <c r="A1053" s="43" t="s">
        <v>2602</v>
      </c>
      <c r="B1053" s="17" t="s">
        <v>2603</v>
      </c>
      <c r="C1053" s="35">
        <v>6</v>
      </c>
      <c r="D1053" s="36">
        <v>8</v>
      </c>
      <c r="E1053" s="35">
        <f>C1053-D1053</f>
        <v>-2</v>
      </c>
      <c r="F1053" s="27">
        <f>D1053/C1053</f>
        <v>1.3333333333333333</v>
      </c>
      <c r="G1053" s="35">
        <v>4</v>
      </c>
      <c r="H1053" s="36">
        <v>0</v>
      </c>
      <c r="I1053" s="30">
        <f>H1053/G1053*100</f>
        <v>0</v>
      </c>
      <c r="J1053" s="69"/>
      <c r="K1053" s="2"/>
      <c r="L1053" s="2"/>
    </row>
    <row r="1054" spans="1:12" ht="12.75">
      <c r="A1054" s="43" t="s">
        <v>2604</v>
      </c>
      <c r="B1054" s="17" t="s">
        <v>2605</v>
      </c>
      <c r="C1054" s="35">
        <v>452</v>
      </c>
      <c r="D1054" s="36">
        <v>102</v>
      </c>
      <c r="E1054" s="35">
        <f>C1054-D1054</f>
        <v>350</v>
      </c>
      <c r="F1054" s="27">
        <f>D1054/C1054</f>
        <v>0.22566371681415928</v>
      </c>
      <c r="G1054" s="35">
        <v>313</v>
      </c>
      <c r="H1054" s="36">
        <v>5</v>
      </c>
      <c r="I1054" s="30">
        <f>H1054/G1054*100</f>
        <v>1.5974440894568689</v>
      </c>
      <c r="J1054" s="69"/>
      <c r="K1054" s="2"/>
      <c r="L1054" s="2"/>
    </row>
    <row r="1055" spans="1:12" ht="25.5">
      <c r="A1055" s="46" t="s">
        <v>2606</v>
      </c>
      <c r="B1055" s="17" t="s">
        <v>2607</v>
      </c>
      <c r="C1055" s="35">
        <v>36</v>
      </c>
      <c r="D1055" s="36">
        <v>7</v>
      </c>
      <c r="E1055" s="35">
        <f>C1055-D1055</f>
        <v>29</v>
      </c>
      <c r="F1055" s="27">
        <f>D1055/C1055</f>
        <v>0.19444444444444445</v>
      </c>
      <c r="G1055" s="35">
        <v>27</v>
      </c>
      <c r="H1055" s="36">
        <v>0</v>
      </c>
      <c r="I1055" s="30">
        <f>H1055/G1055*100</f>
        <v>0</v>
      </c>
      <c r="J1055" s="69"/>
      <c r="K1055" s="2"/>
      <c r="L1055" s="2"/>
    </row>
    <row r="1056" spans="1:12" ht="12.75">
      <c r="A1056" s="43" t="s">
        <v>2608</v>
      </c>
      <c r="B1056" s="17" t="s">
        <v>2609</v>
      </c>
      <c r="C1056" s="35">
        <v>2231</v>
      </c>
      <c r="D1056" s="36">
        <v>115</v>
      </c>
      <c r="E1056" s="35">
        <f>C1056-D1056</f>
        <v>2116</v>
      </c>
      <c r="F1056" s="27">
        <f>D1056/C1056</f>
        <v>0.05154639175257732</v>
      </c>
      <c r="G1056" s="35">
        <v>2106</v>
      </c>
      <c r="H1056" s="36">
        <v>413</v>
      </c>
      <c r="I1056" s="30">
        <f>H1056/G1056*100</f>
        <v>19.610636277302945</v>
      </c>
      <c r="J1056" s="69"/>
      <c r="K1056" s="2"/>
      <c r="L1056" s="2"/>
    </row>
    <row r="1057" spans="1:12" ht="25.5">
      <c r="A1057" s="46" t="s">
        <v>2610</v>
      </c>
      <c r="B1057" s="17" t="s">
        <v>2611</v>
      </c>
      <c r="C1057" s="35">
        <v>182</v>
      </c>
      <c r="D1057" s="36">
        <v>20</v>
      </c>
      <c r="E1057" s="35">
        <f>C1057-D1057</f>
        <v>162</v>
      </c>
      <c r="F1057" s="27">
        <f>D1057/C1057</f>
        <v>0.10989010989010989</v>
      </c>
      <c r="G1057" s="35">
        <v>191</v>
      </c>
      <c r="H1057" s="36">
        <v>39</v>
      </c>
      <c r="I1057" s="30">
        <f>H1057/G1057*100</f>
        <v>20.418848167539267</v>
      </c>
      <c r="J1057" s="69"/>
      <c r="K1057" s="2"/>
      <c r="L1057" s="2"/>
    </row>
    <row r="1058" spans="1:12" ht="12.75">
      <c r="A1058" s="43" t="s">
        <v>2612</v>
      </c>
      <c r="B1058" s="17" t="s">
        <v>2613</v>
      </c>
      <c r="C1058" s="35">
        <v>107</v>
      </c>
      <c r="D1058" s="36">
        <v>35</v>
      </c>
      <c r="E1058" s="35">
        <f>C1058-D1058</f>
        <v>72</v>
      </c>
      <c r="F1058" s="27">
        <f>D1058/C1058</f>
        <v>0.32710280373831774</v>
      </c>
      <c r="G1058" s="35">
        <v>72</v>
      </c>
      <c r="H1058" s="36">
        <v>2</v>
      </c>
      <c r="I1058" s="30">
        <f>H1058/G1058*100</f>
        <v>2.7777777777777777</v>
      </c>
      <c r="J1058" s="69"/>
      <c r="K1058" s="2"/>
      <c r="L1058" s="2"/>
    </row>
    <row r="1059" spans="1:12" ht="25.5">
      <c r="A1059" s="46" t="s">
        <v>2614</v>
      </c>
      <c r="B1059" s="17" t="s">
        <v>2615</v>
      </c>
      <c r="C1059" s="35">
        <v>6</v>
      </c>
      <c r="D1059" s="36">
        <v>5</v>
      </c>
      <c r="E1059" s="35">
        <f>C1059-D1059</f>
        <v>1</v>
      </c>
      <c r="F1059" s="27">
        <f>D1059/C1059</f>
        <v>0.8333333333333334</v>
      </c>
      <c r="G1059" s="35">
        <v>6</v>
      </c>
      <c r="H1059" s="36">
        <v>1</v>
      </c>
      <c r="I1059" s="30">
        <f>H1059/G1059*100</f>
        <v>16.666666666666664</v>
      </c>
      <c r="J1059" s="69"/>
      <c r="K1059" s="2"/>
      <c r="L1059" s="2"/>
    </row>
    <row r="1060" spans="1:12" ht="12.75">
      <c r="A1060" s="43" t="s">
        <v>2616</v>
      </c>
      <c r="B1060" s="17" t="s">
        <v>2617</v>
      </c>
      <c r="C1060" s="35">
        <v>7</v>
      </c>
      <c r="D1060" s="36">
        <v>2</v>
      </c>
      <c r="E1060" s="35">
        <f>C1060-D1060</f>
        <v>5</v>
      </c>
      <c r="F1060" s="27">
        <f>D1060/C1060</f>
        <v>0.2857142857142857</v>
      </c>
      <c r="G1060" s="35">
        <v>6</v>
      </c>
      <c r="H1060" s="36">
        <v>1</v>
      </c>
      <c r="I1060" s="30">
        <f>H1060/G1060*100</f>
        <v>16.666666666666664</v>
      </c>
      <c r="J1060" s="69"/>
      <c r="K1060" s="2"/>
      <c r="L1060" s="2"/>
    </row>
    <row r="1061" spans="1:12" ht="25.5">
      <c r="A1061" s="46" t="s">
        <v>2618</v>
      </c>
      <c r="B1061" s="17" t="s">
        <v>2619</v>
      </c>
      <c r="C1061" s="35">
        <v>2</v>
      </c>
      <c r="D1061" s="36">
        <v>0</v>
      </c>
      <c r="E1061" s="35">
        <f>C1061-D1061</f>
        <v>2</v>
      </c>
      <c r="F1061" s="27" t="s">
        <v>4775</v>
      </c>
      <c r="G1061" s="39" t="s">
        <v>4777</v>
      </c>
      <c r="H1061" s="40" t="s">
        <v>4777</v>
      </c>
      <c r="I1061" s="32" t="s">
        <v>4777</v>
      </c>
      <c r="J1061" s="69"/>
      <c r="K1061" s="2"/>
      <c r="L1061" s="2"/>
    </row>
    <row r="1062" spans="1:12" ht="12.75">
      <c r="A1062" s="43" t="s">
        <v>200</v>
      </c>
      <c r="B1062" s="17" t="s">
        <v>2620</v>
      </c>
      <c r="C1062" s="35">
        <v>10</v>
      </c>
      <c r="D1062" s="36">
        <v>25</v>
      </c>
      <c r="E1062" s="35">
        <f>C1062-D1062</f>
        <v>-15</v>
      </c>
      <c r="F1062" s="27">
        <f>D1062/C1062</f>
        <v>2.5</v>
      </c>
      <c r="G1062" s="35">
        <v>14</v>
      </c>
      <c r="H1062" s="36">
        <v>2</v>
      </c>
      <c r="I1062" s="30">
        <f>H1062/G1062*100</f>
        <v>14.285714285714285</v>
      </c>
      <c r="J1062" s="69"/>
      <c r="K1062" s="2"/>
      <c r="L1062" s="2"/>
    </row>
    <row r="1063" spans="1:12" ht="12.75">
      <c r="A1063" s="43" t="s">
        <v>2621</v>
      </c>
      <c r="B1063" s="17" t="s">
        <v>2622</v>
      </c>
      <c r="C1063" s="35">
        <v>804</v>
      </c>
      <c r="D1063" s="36">
        <v>157</v>
      </c>
      <c r="E1063" s="35">
        <f>C1063-D1063</f>
        <v>647</v>
      </c>
      <c r="F1063" s="27">
        <f>D1063/C1063</f>
        <v>0.19527363184079602</v>
      </c>
      <c r="G1063" s="35">
        <v>691</v>
      </c>
      <c r="H1063" s="36">
        <v>154</v>
      </c>
      <c r="I1063" s="30">
        <f>H1063/G1063*100</f>
        <v>22.286541244573083</v>
      </c>
      <c r="J1063" s="69"/>
      <c r="K1063" s="2"/>
      <c r="L1063" s="2"/>
    </row>
    <row r="1064" spans="1:12" ht="25.5">
      <c r="A1064" s="46" t="s">
        <v>2623</v>
      </c>
      <c r="B1064" s="17" t="s">
        <v>2624</v>
      </c>
      <c r="C1064" s="35">
        <v>112</v>
      </c>
      <c r="D1064" s="36">
        <v>49</v>
      </c>
      <c r="E1064" s="35">
        <f>C1064-D1064</f>
        <v>63</v>
      </c>
      <c r="F1064" s="27">
        <f>D1064/C1064</f>
        <v>0.4375</v>
      </c>
      <c r="G1064" s="35">
        <v>92</v>
      </c>
      <c r="H1064" s="36">
        <v>16</v>
      </c>
      <c r="I1064" s="30">
        <f>H1064/G1064*100</f>
        <v>17.391304347826086</v>
      </c>
      <c r="J1064" s="69"/>
      <c r="K1064" s="2"/>
      <c r="L1064" s="2"/>
    </row>
    <row r="1065" spans="1:12" ht="12.75">
      <c r="A1065" s="43" t="s">
        <v>2625</v>
      </c>
      <c r="B1065" s="17" t="s">
        <v>2626</v>
      </c>
      <c r="C1065" s="35">
        <v>303</v>
      </c>
      <c r="D1065" s="36">
        <v>100</v>
      </c>
      <c r="E1065" s="35">
        <f>C1065-D1065</f>
        <v>203</v>
      </c>
      <c r="F1065" s="27">
        <f>D1065/C1065</f>
        <v>0.33003300330033003</v>
      </c>
      <c r="G1065" s="35">
        <v>301</v>
      </c>
      <c r="H1065" s="36">
        <v>78</v>
      </c>
      <c r="I1065" s="30">
        <f>H1065/G1065*100</f>
        <v>25.91362126245847</v>
      </c>
      <c r="J1065" s="69"/>
      <c r="K1065" s="2"/>
      <c r="L1065" s="2"/>
    </row>
    <row r="1066" spans="1:12" ht="25.5">
      <c r="A1066" s="46" t="s">
        <v>2627</v>
      </c>
      <c r="B1066" s="17" t="s">
        <v>2628</v>
      </c>
      <c r="C1066" s="35">
        <v>4</v>
      </c>
      <c r="D1066" s="36">
        <v>10</v>
      </c>
      <c r="E1066" s="35">
        <f>C1066-D1066</f>
        <v>-6</v>
      </c>
      <c r="F1066" s="27">
        <f>D1066/C1066</f>
        <v>2.5</v>
      </c>
      <c r="G1066" s="35">
        <v>2</v>
      </c>
      <c r="H1066" s="36">
        <v>0</v>
      </c>
      <c r="I1066" s="30">
        <f>H1066/G1066*100</f>
        <v>0</v>
      </c>
      <c r="J1066" s="69"/>
      <c r="K1066" s="2"/>
      <c r="L1066" s="2"/>
    </row>
    <row r="1067" spans="1:12" ht="15.75" customHeight="1">
      <c r="A1067" s="43" t="s">
        <v>2629</v>
      </c>
      <c r="B1067" s="17" t="s">
        <v>2630</v>
      </c>
      <c r="C1067" s="35">
        <v>35</v>
      </c>
      <c r="D1067" s="36">
        <v>79</v>
      </c>
      <c r="E1067" s="35">
        <f>C1067-D1067</f>
        <v>-44</v>
      </c>
      <c r="F1067" s="27">
        <f>D1067/C1067</f>
        <v>2.257142857142857</v>
      </c>
      <c r="G1067" s="35">
        <v>29</v>
      </c>
      <c r="H1067" s="36">
        <v>6</v>
      </c>
      <c r="I1067" s="30">
        <f>H1067/G1067*100</f>
        <v>20.689655172413794</v>
      </c>
      <c r="J1067" s="69"/>
      <c r="K1067" s="2"/>
      <c r="L1067" s="2"/>
    </row>
    <row r="1068" spans="1:12" ht="12.75">
      <c r="A1068" s="43" t="s">
        <v>203</v>
      </c>
      <c r="B1068" s="17" t="s">
        <v>2631</v>
      </c>
      <c r="C1068" s="35">
        <v>1</v>
      </c>
      <c r="D1068" s="36">
        <v>1</v>
      </c>
      <c r="E1068" s="35">
        <f>C1068-D1068</f>
        <v>0</v>
      </c>
      <c r="F1068" s="27">
        <f>D1068/C1068</f>
        <v>1</v>
      </c>
      <c r="G1068" s="35">
        <v>1</v>
      </c>
      <c r="H1068" s="36">
        <v>0</v>
      </c>
      <c r="I1068" s="30">
        <f>H1068/G1068*100</f>
        <v>0</v>
      </c>
      <c r="J1068" s="69"/>
      <c r="K1068" s="2"/>
      <c r="L1068" s="2"/>
    </row>
    <row r="1069" spans="1:12" ht="12.75">
      <c r="A1069" s="43" t="s">
        <v>2632</v>
      </c>
      <c r="B1069" s="17" t="s">
        <v>2633</v>
      </c>
      <c r="C1069" s="35">
        <v>2121</v>
      </c>
      <c r="D1069" s="36">
        <v>348</v>
      </c>
      <c r="E1069" s="35">
        <f>C1069-D1069</f>
        <v>1773</v>
      </c>
      <c r="F1069" s="27">
        <f>D1069/C1069</f>
        <v>0.16407355021216408</v>
      </c>
      <c r="G1069" s="35">
        <v>2202</v>
      </c>
      <c r="H1069" s="36">
        <v>622</v>
      </c>
      <c r="I1069" s="30">
        <f>H1069/G1069*100</f>
        <v>28.247048138056314</v>
      </c>
      <c r="J1069" s="69"/>
      <c r="K1069" s="2"/>
      <c r="L1069" s="2"/>
    </row>
    <row r="1070" spans="1:12" ht="25.5">
      <c r="A1070" s="46" t="s">
        <v>2634</v>
      </c>
      <c r="B1070" s="17" t="s">
        <v>2635</v>
      </c>
      <c r="C1070" s="35">
        <v>4</v>
      </c>
      <c r="D1070" s="36">
        <v>6</v>
      </c>
      <c r="E1070" s="35">
        <f>C1070-D1070</f>
        <v>-2</v>
      </c>
      <c r="F1070" s="27">
        <f>D1070/C1070</f>
        <v>1.5</v>
      </c>
      <c r="G1070" s="35">
        <v>3</v>
      </c>
      <c r="H1070" s="36">
        <v>0</v>
      </c>
      <c r="I1070" s="30">
        <f>H1070/G1070*100</f>
        <v>0</v>
      </c>
      <c r="J1070" s="69"/>
      <c r="K1070" s="2"/>
      <c r="L1070" s="2"/>
    </row>
    <row r="1071" spans="1:12" ht="25.5">
      <c r="A1071" s="46" t="s">
        <v>2636</v>
      </c>
      <c r="B1071" s="17" t="s">
        <v>2637</v>
      </c>
      <c r="C1071" s="35">
        <v>9</v>
      </c>
      <c r="D1071" s="36">
        <v>16</v>
      </c>
      <c r="E1071" s="35">
        <f>C1071-D1071</f>
        <v>-7</v>
      </c>
      <c r="F1071" s="27">
        <f>D1071/C1071</f>
        <v>1.7777777777777777</v>
      </c>
      <c r="G1071" s="35">
        <v>5</v>
      </c>
      <c r="H1071" s="36">
        <v>1</v>
      </c>
      <c r="I1071" s="30">
        <f>H1071/G1071*100</f>
        <v>20</v>
      </c>
      <c r="J1071" s="69"/>
      <c r="K1071" s="2"/>
      <c r="L1071" s="2"/>
    </row>
    <row r="1072" spans="1:12" ht="12.75">
      <c r="A1072" s="43" t="s">
        <v>2638</v>
      </c>
      <c r="B1072" s="17" t="s">
        <v>2639</v>
      </c>
      <c r="C1072" s="35">
        <v>352</v>
      </c>
      <c r="D1072" s="36">
        <v>75</v>
      </c>
      <c r="E1072" s="35">
        <f>C1072-D1072</f>
        <v>277</v>
      </c>
      <c r="F1072" s="27">
        <f>D1072/C1072</f>
        <v>0.21306818181818182</v>
      </c>
      <c r="G1072" s="35">
        <v>366</v>
      </c>
      <c r="H1072" s="36">
        <v>80</v>
      </c>
      <c r="I1072" s="30">
        <f>H1072/G1072*100</f>
        <v>21.85792349726776</v>
      </c>
      <c r="J1072" s="69"/>
      <c r="K1072" s="2"/>
      <c r="L1072" s="2"/>
    </row>
    <row r="1073" spans="1:12" ht="14.25" customHeight="1">
      <c r="A1073" s="43" t="s">
        <v>2640</v>
      </c>
      <c r="B1073" s="17" t="s">
        <v>2641</v>
      </c>
      <c r="C1073" s="35">
        <v>42</v>
      </c>
      <c r="D1073" s="36">
        <v>59</v>
      </c>
      <c r="E1073" s="35">
        <f>C1073-D1073</f>
        <v>-17</v>
      </c>
      <c r="F1073" s="27">
        <f>D1073/C1073</f>
        <v>1.4047619047619047</v>
      </c>
      <c r="G1073" s="35">
        <v>42</v>
      </c>
      <c r="H1073" s="36">
        <v>6</v>
      </c>
      <c r="I1073" s="30">
        <f>H1073/G1073*100</f>
        <v>14.285714285714285</v>
      </c>
      <c r="J1073" s="69"/>
      <c r="K1073" s="2"/>
      <c r="L1073" s="2"/>
    </row>
    <row r="1074" spans="1:12" ht="25.5">
      <c r="A1074" s="46" t="s">
        <v>2642</v>
      </c>
      <c r="B1074" s="17" t="s">
        <v>2643</v>
      </c>
      <c r="C1074" s="35">
        <v>46</v>
      </c>
      <c r="D1074" s="36">
        <v>95</v>
      </c>
      <c r="E1074" s="35">
        <f>C1074-D1074</f>
        <v>-49</v>
      </c>
      <c r="F1074" s="27">
        <f>D1074/C1074</f>
        <v>2.0652173913043477</v>
      </c>
      <c r="G1074" s="35">
        <v>45</v>
      </c>
      <c r="H1074" s="36">
        <v>10</v>
      </c>
      <c r="I1074" s="30">
        <f>H1074/G1074*100</f>
        <v>22.22222222222222</v>
      </c>
      <c r="J1074" s="69"/>
      <c r="K1074" s="2"/>
      <c r="L1074" s="2"/>
    </row>
    <row r="1075" spans="1:12" ht="25.5">
      <c r="A1075" s="46" t="s">
        <v>2644</v>
      </c>
      <c r="B1075" s="17" t="s">
        <v>2645</v>
      </c>
      <c r="C1075" s="35">
        <v>41</v>
      </c>
      <c r="D1075" s="36">
        <v>31</v>
      </c>
      <c r="E1075" s="35">
        <f>C1075-D1075</f>
        <v>10</v>
      </c>
      <c r="F1075" s="27">
        <f>D1075/C1075</f>
        <v>0.7560975609756098</v>
      </c>
      <c r="G1075" s="35">
        <v>49</v>
      </c>
      <c r="H1075" s="36">
        <v>17</v>
      </c>
      <c r="I1075" s="30">
        <f>H1075/G1075*100</f>
        <v>34.69387755102041</v>
      </c>
      <c r="J1075" s="69"/>
      <c r="K1075" s="2"/>
      <c r="L1075" s="2"/>
    </row>
    <row r="1076" spans="1:12" ht="25.5">
      <c r="A1076" s="46" t="s">
        <v>2646</v>
      </c>
      <c r="B1076" s="17" t="s">
        <v>2647</v>
      </c>
      <c r="C1076" s="35">
        <v>10</v>
      </c>
      <c r="D1076" s="36">
        <v>30</v>
      </c>
      <c r="E1076" s="35">
        <f>C1076-D1076</f>
        <v>-20</v>
      </c>
      <c r="F1076" s="27">
        <f>D1076/C1076</f>
        <v>3</v>
      </c>
      <c r="G1076" s="35">
        <v>9</v>
      </c>
      <c r="H1076" s="36">
        <v>1</v>
      </c>
      <c r="I1076" s="30">
        <f>H1076/G1076*100</f>
        <v>11.11111111111111</v>
      </c>
      <c r="J1076" s="69"/>
      <c r="K1076" s="2"/>
      <c r="L1076" s="2"/>
    </row>
    <row r="1077" spans="1:12" ht="25.5">
      <c r="A1077" s="46" t="s">
        <v>2648</v>
      </c>
      <c r="B1077" s="17" t="s">
        <v>2649</v>
      </c>
      <c r="C1077" s="35">
        <v>16</v>
      </c>
      <c r="D1077" s="36">
        <v>17</v>
      </c>
      <c r="E1077" s="35">
        <f>C1077-D1077</f>
        <v>-1</v>
      </c>
      <c r="F1077" s="27">
        <f>D1077/C1077</f>
        <v>1.0625</v>
      </c>
      <c r="G1077" s="35">
        <v>18</v>
      </c>
      <c r="H1077" s="36">
        <v>8</v>
      </c>
      <c r="I1077" s="30">
        <f>H1077/G1077*100</f>
        <v>44.44444444444444</v>
      </c>
      <c r="J1077" s="69"/>
      <c r="K1077" s="2"/>
      <c r="L1077" s="2"/>
    </row>
    <row r="1078" spans="1:12" ht="25.5">
      <c r="A1078" s="46" t="s">
        <v>2650</v>
      </c>
      <c r="B1078" s="17" t="s">
        <v>2651</v>
      </c>
      <c r="C1078" s="35">
        <v>108</v>
      </c>
      <c r="D1078" s="36">
        <v>228</v>
      </c>
      <c r="E1078" s="35">
        <f>C1078-D1078</f>
        <v>-120</v>
      </c>
      <c r="F1078" s="27">
        <f>D1078/C1078</f>
        <v>2.111111111111111</v>
      </c>
      <c r="G1078" s="35">
        <v>142</v>
      </c>
      <c r="H1078" s="36">
        <v>48</v>
      </c>
      <c r="I1078" s="30">
        <f>H1078/G1078*100</f>
        <v>33.80281690140845</v>
      </c>
      <c r="J1078" s="69"/>
      <c r="K1078" s="2"/>
      <c r="L1078" s="2"/>
    </row>
    <row r="1079" spans="1:12" ht="25.5">
      <c r="A1079" s="46" t="s">
        <v>2652</v>
      </c>
      <c r="B1079" s="17" t="s">
        <v>2653</v>
      </c>
      <c r="C1079" s="35">
        <v>5</v>
      </c>
      <c r="D1079" s="36">
        <v>7</v>
      </c>
      <c r="E1079" s="35">
        <f>C1079-D1079</f>
        <v>-2</v>
      </c>
      <c r="F1079" s="27">
        <f>D1079/C1079</f>
        <v>1.4</v>
      </c>
      <c r="G1079" s="35">
        <v>4</v>
      </c>
      <c r="H1079" s="36">
        <v>1</v>
      </c>
      <c r="I1079" s="30">
        <f>H1079/G1079*100</f>
        <v>25</v>
      </c>
      <c r="J1079" s="69"/>
      <c r="K1079" s="2"/>
      <c r="L1079" s="2"/>
    </row>
    <row r="1080" spans="1:12" ht="12.75">
      <c r="A1080" s="46" t="s">
        <v>2654</v>
      </c>
      <c r="B1080" s="17" t="s">
        <v>2655</v>
      </c>
      <c r="C1080" s="35">
        <v>3</v>
      </c>
      <c r="D1080" s="36">
        <v>12</v>
      </c>
      <c r="E1080" s="35">
        <f>C1080-D1080</f>
        <v>-9</v>
      </c>
      <c r="F1080" s="27">
        <f>D1080/C1080</f>
        <v>4</v>
      </c>
      <c r="G1080" s="35">
        <v>1</v>
      </c>
      <c r="H1080" s="36">
        <v>0</v>
      </c>
      <c r="I1080" s="30">
        <f>H1080/G1080*100</f>
        <v>0</v>
      </c>
      <c r="J1080" s="69"/>
      <c r="K1080" s="2"/>
      <c r="L1080" s="2"/>
    </row>
    <row r="1081" spans="1:12" ht="12.75">
      <c r="A1081" s="46" t="s">
        <v>2656</v>
      </c>
      <c r="B1081" s="17" t="s">
        <v>2657</v>
      </c>
      <c r="C1081" s="35">
        <v>1705</v>
      </c>
      <c r="D1081" s="36">
        <v>2014</v>
      </c>
      <c r="E1081" s="35">
        <f>C1081-D1081</f>
        <v>-309</v>
      </c>
      <c r="F1081" s="27">
        <f>D1081/C1081</f>
        <v>1.1812316715542521</v>
      </c>
      <c r="G1081" s="35">
        <v>1851</v>
      </c>
      <c r="H1081" s="36">
        <v>589</v>
      </c>
      <c r="I1081" s="30">
        <f>H1081/G1081*100</f>
        <v>31.820637493246895</v>
      </c>
      <c r="J1081" s="69"/>
      <c r="K1081" s="2"/>
      <c r="L1081" s="2"/>
    </row>
    <row r="1082" spans="1:12" ht="25.5">
      <c r="A1082" s="46" t="s">
        <v>2658</v>
      </c>
      <c r="B1082" s="17" t="s">
        <v>185</v>
      </c>
      <c r="C1082" s="35">
        <v>13</v>
      </c>
      <c r="D1082" s="36">
        <v>13</v>
      </c>
      <c r="E1082" s="35">
        <f>C1082-D1082</f>
        <v>0</v>
      </c>
      <c r="F1082" s="27">
        <f>D1082/C1082</f>
        <v>1</v>
      </c>
      <c r="G1082" s="35">
        <v>12</v>
      </c>
      <c r="H1082" s="36">
        <v>5</v>
      </c>
      <c r="I1082" s="30">
        <f>H1082/G1082*100</f>
        <v>41.66666666666667</v>
      </c>
      <c r="J1082" s="69"/>
      <c r="K1082" s="2"/>
      <c r="L1082" s="2"/>
    </row>
    <row r="1083" spans="1:12" ht="14.25" customHeight="1">
      <c r="A1083" s="43" t="s">
        <v>2659</v>
      </c>
      <c r="B1083" s="17" t="s">
        <v>2660</v>
      </c>
      <c r="C1083" s="35">
        <v>82</v>
      </c>
      <c r="D1083" s="36">
        <v>78</v>
      </c>
      <c r="E1083" s="35">
        <f>C1083-D1083</f>
        <v>4</v>
      </c>
      <c r="F1083" s="27">
        <f>D1083/C1083</f>
        <v>0.9512195121951219</v>
      </c>
      <c r="G1083" s="35">
        <v>50</v>
      </c>
      <c r="H1083" s="36">
        <v>7</v>
      </c>
      <c r="I1083" s="30">
        <f>H1083/G1083*100</f>
        <v>14.000000000000002</v>
      </c>
      <c r="J1083" s="69"/>
      <c r="K1083" s="2"/>
      <c r="L1083" s="2"/>
    </row>
    <row r="1084" spans="1:12" ht="12.75">
      <c r="A1084" s="43" t="s">
        <v>2661</v>
      </c>
      <c r="B1084" s="17" t="s">
        <v>2662</v>
      </c>
      <c r="C1084" s="35">
        <v>29</v>
      </c>
      <c r="D1084" s="36">
        <v>18</v>
      </c>
      <c r="E1084" s="35">
        <f>C1084-D1084</f>
        <v>11</v>
      </c>
      <c r="F1084" s="27">
        <f>D1084/C1084</f>
        <v>0.6206896551724138</v>
      </c>
      <c r="G1084" s="35">
        <v>21</v>
      </c>
      <c r="H1084" s="36">
        <v>0</v>
      </c>
      <c r="I1084" s="30">
        <f>H1084/G1084*100</f>
        <v>0</v>
      </c>
      <c r="J1084" s="69"/>
      <c r="K1084" s="2"/>
      <c r="L1084" s="2"/>
    </row>
    <row r="1085" spans="1:12" ht="12.75">
      <c r="A1085" s="43" t="s">
        <v>205</v>
      </c>
      <c r="B1085" s="17" t="s">
        <v>2663</v>
      </c>
      <c r="C1085" s="35">
        <v>9</v>
      </c>
      <c r="D1085" s="36">
        <v>39</v>
      </c>
      <c r="E1085" s="35">
        <f>C1085-D1085</f>
        <v>-30</v>
      </c>
      <c r="F1085" s="27">
        <f>D1085/C1085</f>
        <v>4.333333333333333</v>
      </c>
      <c r="G1085" s="35">
        <v>8</v>
      </c>
      <c r="H1085" s="36">
        <v>4</v>
      </c>
      <c r="I1085" s="30">
        <f>H1085/G1085*100</f>
        <v>50</v>
      </c>
      <c r="J1085" s="69"/>
      <c r="K1085" s="2"/>
      <c r="L1085" s="2"/>
    </row>
    <row r="1086" spans="1:12" ht="12.75">
      <c r="A1086" s="43" t="s">
        <v>2664</v>
      </c>
      <c r="B1086" s="17" t="s">
        <v>2665</v>
      </c>
      <c r="C1086" s="35">
        <v>376</v>
      </c>
      <c r="D1086" s="36">
        <v>27</v>
      </c>
      <c r="E1086" s="35">
        <f>C1086-D1086</f>
        <v>349</v>
      </c>
      <c r="F1086" s="27">
        <f>D1086/C1086</f>
        <v>0.07180851063829788</v>
      </c>
      <c r="G1086" s="35">
        <v>468</v>
      </c>
      <c r="H1086" s="36">
        <v>155</v>
      </c>
      <c r="I1086" s="30">
        <f>H1086/G1086*100</f>
        <v>33.11965811965812</v>
      </c>
      <c r="J1086" s="69"/>
      <c r="K1086" s="2"/>
      <c r="L1086" s="2"/>
    </row>
    <row r="1087" spans="1:12" ht="12.75">
      <c r="A1087" s="43" t="s">
        <v>2666</v>
      </c>
      <c r="B1087" s="17" t="s">
        <v>2667</v>
      </c>
      <c r="C1087" s="35">
        <v>32</v>
      </c>
      <c r="D1087" s="36">
        <v>4</v>
      </c>
      <c r="E1087" s="35">
        <f>C1087-D1087</f>
        <v>28</v>
      </c>
      <c r="F1087" s="27">
        <f>D1087/C1087</f>
        <v>0.125</v>
      </c>
      <c r="G1087" s="35">
        <v>38</v>
      </c>
      <c r="H1087" s="36">
        <v>14</v>
      </c>
      <c r="I1087" s="30">
        <f>H1087/G1087*100</f>
        <v>36.84210526315789</v>
      </c>
      <c r="J1087" s="69"/>
      <c r="K1087" s="2"/>
      <c r="L1087" s="2"/>
    </row>
    <row r="1088" spans="1:12" ht="25.5">
      <c r="A1088" s="46" t="s">
        <v>2668</v>
      </c>
      <c r="B1088" s="17" t="s">
        <v>2669</v>
      </c>
      <c r="C1088" s="35">
        <v>14</v>
      </c>
      <c r="D1088" s="36">
        <v>8</v>
      </c>
      <c r="E1088" s="35">
        <f>C1088-D1088</f>
        <v>6</v>
      </c>
      <c r="F1088" s="27">
        <f>D1088/C1088</f>
        <v>0.5714285714285714</v>
      </c>
      <c r="G1088" s="35">
        <v>7</v>
      </c>
      <c r="H1088" s="36">
        <v>0</v>
      </c>
      <c r="I1088" s="30">
        <f>H1088/G1088*100</f>
        <v>0</v>
      </c>
      <c r="J1088" s="69"/>
      <c r="K1088" s="2"/>
      <c r="L1088" s="2"/>
    </row>
    <row r="1089" spans="1:12" ht="12.75">
      <c r="A1089" s="43" t="s">
        <v>2670</v>
      </c>
      <c r="B1089" s="17" t="s">
        <v>2671</v>
      </c>
      <c r="C1089" s="35">
        <v>176</v>
      </c>
      <c r="D1089" s="36">
        <v>85</v>
      </c>
      <c r="E1089" s="35">
        <f>C1089-D1089</f>
        <v>91</v>
      </c>
      <c r="F1089" s="27">
        <f>D1089/C1089</f>
        <v>0.48295454545454547</v>
      </c>
      <c r="G1089" s="35">
        <v>226</v>
      </c>
      <c r="H1089" s="36">
        <v>63</v>
      </c>
      <c r="I1089" s="30">
        <f>H1089/G1089*100</f>
        <v>27.876106194690266</v>
      </c>
      <c r="J1089" s="69"/>
      <c r="K1089" s="2"/>
      <c r="L1089" s="2"/>
    </row>
    <row r="1090" spans="1:12" ht="18.75" customHeight="1">
      <c r="A1090" s="43" t="s">
        <v>2672</v>
      </c>
      <c r="B1090" s="17" t="s">
        <v>2673</v>
      </c>
      <c r="C1090" s="35">
        <v>29</v>
      </c>
      <c r="D1090" s="36">
        <v>87</v>
      </c>
      <c r="E1090" s="35">
        <f>C1090-D1090</f>
        <v>-58</v>
      </c>
      <c r="F1090" s="27">
        <f>D1090/C1090</f>
        <v>3</v>
      </c>
      <c r="G1090" s="35">
        <v>32</v>
      </c>
      <c r="H1090" s="36">
        <v>6</v>
      </c>
      <c r="I1090" s="30">
        <f>H1090/G1090*100</f>
        <v>18.75</v>
      </c>
      <c r="J1090" s="69"/>
      <c r="K1090" s="2"/>
      <c r="L1090" s="2"/>
    </row>
    <row r="1091" spans="1:12" ht="26.25" customHeight="1">
      <c r="A1091" s="46" t="s">
        <v>2674</v>
      </c>
      <c r="B1091" s="17" t="s">
        <v>2675</v>
      </c>
      <c r="C1091" s="35">
        <v>3</v>
      </c>
      <c r="D1091" s="36">
        <v>2</v>
      </c>
      <c r="E1091" s="35">
        <f>C1091-D1091</f>
        <v>1</v>
      </c>
      <c r="F1091" s="27">
        <f>D1091/C1091</f>
        <v>0.6666666666666666</v>
      </c>
      <c r="G1091" s="35">
        <v>3</v>
      </c>
      <c r="H1091" s="36">
        <v>0</v>
      </c>
      <c r="I1091" s="30">
        <f>H1091/G1091*100</f>
        <v>0</v>
      </c>
      <c r="J1091" s="69"/>
      <c r="K1091" s="2"/>
      <c r="L1091" s="2"/>
    </row>
    <row r="1092" spans="1:12" ht="25.5">
      <c r="A1092" s="46" t="s">
        <v>2676</v>
      </c>
      <c r="B1092" s="17" t="s">
        <v>2677</v>
      </c>
      <c r="C1092" s="35">
        <v>189</v>
      </c>
      <c r="D1092" s="36">
        <v>134</v>
      </c>
      <c r="E1092" s="35">
        <f>C1092-D1092</f>
        <v>55</v>
      </c>
      <c r="F1092" s="27">
        <f>D1092/C1092</f>
        <v>0.708994708994709</v>
      </c>
      <c r="G1092" s="35">
        <v>131</v>
      </c>
      <c r="H1092" s="36">
        <v>20</v>
      </c>
      <c r="I1092" s="30">
        <f>H1092/G1092*100</f>
        <v>15.267175572519085</v>
      </c>
      <c r="J1092" s="69"/>
      <c r="K1092" s="2"/>
      <c r="L1092" s="2"/>
    </row>
    <row r="1093" spans="1:12" ht="16.5" customHeight="1">
      <c r="A1093" s="43" t="s">
        <v>207</v>
      </c>
      <c r="B1093" s="17" t="s">
        <v>202</v>
      </c>
      <c r="C1093" s="35">
        <v>47</v>
      </c>
      <c r="D1093" s="36">
        <v>78</v>
      </c>
      <c r="E1093" s="35">
        <f>C1093-D1093</f>
        <v>-31</v>
      </c>
      <c r="F1093" s="27">
        <f>D1093/C1093</f>
        <v>1.6595744680851063</v>
      </c>
      <c r="G1093" s="35">
        <v>62</v>
      </c>
      <c r="H1093" s="36">
        <v>23</v>
      </c>
      <c r="I1093" s="30">
        <f>H1093/G1093*100</f>
        <v>37.096774193548384</v>
      </c>
      <c r="J1093" s="69"/>
      <c r="K1093" s="2"/>
      <c r="L1093" s="2"/>
    </row>
    <row r="1094" spans="1:12" ht="12.75">
      <c r="A1094" s="43" t="s">
        <v>2678</v>
      </c>
      <c r="B1094" s="17" t="s">
        <v>2679</v>
      </c>
      <c r="C1094" s="35">
        <v>3</v>
      </c>
      <c r="D1094" s="36">
        <v>6</v>
      </c>
      <c r="E1094" s="35">
        <f>C1094-D1094</f>
        <v>-3</v>
      </c>
      <c r="F1094" s="27">
        <f>D1094/C1094</f>
        <v>2</v>
      </c>
      <c r="G1094" s="35">
        <v>2</v>
      </c>
      <c r="H1094" s="36">
        <v>0</v>
      </c>
      <c r="I1094" s="30">
        <f>H1094/G1094*100</f>
        <v>0</v>
      </c>
      <c r="J1094" s="69"/>
      <c r="K1094" s="2"/>
      <c r="L1094" s="2"/>
    </row>
    <row r="1095" spans="1:12" ht="12.75">
      <c r="A1095" s="43" t="s">
        <v>2680</v>
      </c>
      <c r="B1095" s="17" t="s">
        <v>2681</v>
      </c>
      <c r="C1095" s="35">
        <v>57</v>
      </c>
      <c r="D1095" s="36">
        <v>24</v>
      </c>
      <c r="E1095" s="35">
        <f>C1095-D1095</f>
        <v>33</v>
      </c>
      <c r="F1095" s="27">
        <f>D1095/C1095</f>
        <v>0.42105263157894735</v>
      </c>
      <c r="G1095" s="35">
        <v>48</v>
      </c>
      <c r="H1095" s="36">
        <v>5</v>
      </c>
      <c r="I1095" s="30">
        <f>H1095/G1095*100</f>
        <v>10.416666666666668</v>
      </c>
      <c r="J1095" s="69"/>
      <c r="K1095" s="2"/>
      <c r="L1095" s="2"/>
    </row>
    <row r="1096" spans="1:12" ht="25.5">
      <c r="A1096" s="43" t="s">
        <v>2682</v>
      </c>
      <c r="B1096" s="17" t="s">
        <v>2683</v>
      </c>
      <c r="C1096" s="35">
        <v>35</v>
      </c>
      <c r="D1096" s="36">
        <v>55</v>
      </c>
      <c r="E1096" s="35">
        <f>C1096-D1096</f>
        <v>-20</v>
      </c>
      <c r="F1096" s="27">
        <f>D1096/C1096</f>
        <v>1.5714285714285714</v>
      </c>
      <c r="G1096" s="35">
        <v>18</v>
      </c>
      <c r="H1096" s="36">
        <v>3</v>
      </c>
      <c r="I1096" s="30">
        <f>H1096/G1096*100</f>
        <v>16.666666666666664</v>
      </c>
      <c r="J1096" s="69"/>
      <c r="K1096" s="2"/>
      <c r="L1096" s="2"/>
    </row>
    <row r="1097" spans="1:12" ht="12.75">
      <c r="A1097" s="43" t="s">
        <v>2684</v>
      </c>
      <c r="B1097" s="17" t="s">
        <v>2685</v>
      </c>
      <c r="C1097" s="35">
        <v>2675</v>
      </c>
      <c r="D1097" s="36">
        <v>100</v>
      </c>
      <c r="E1097" s="35">
        <f>C1097-D1097</f>
        <v>2575</v>
      </c>
      <c r="F1097" s="27">
        <f>D1097/C1097</f>
        <v>0.037383177570093455</v>
      </c>
      <c r="G1097" s="35">
        <v>2279</v>
      </c>
      <c r="H1097" s="36">
        <v>308</v>
      </c>
      <c r="I1097" s="30">
        <f>H1097/G1097*100</f>
        <v>13.514699429574376</v>
      </c>
      <c r="J1097" s="69"/>
      <c r="K1097" s="2"/>
      <c r="L1097" s="2"/>
    </row>
    <row r="1098" spans="1:12" ht="25.5">
      <c r="A1098" s="46" t="s">
        <v>2686</v>
      </c>
      <c r="B1098" s="17" t="s">
        <v>2687</v>
      </c>
      <c r="C1098" s="35">
        <v>260</v>
      </c>
      <c r="D1098" s="36">
        <v>41</v>
      </c>
      <c r="E1098" s="35">
        <f>C1098-D1098</f>
        <v>219</v>
      </c>
      <c r="F1098" s="27">
        <f>D1098/C1098</f>
        <v>0.1576923076923077</v>
      </c>
      <c r="G1098" s="35">
        <v>212</v>
      </c>
      <c r="H1098" s="36">
        <v>23</v>
      </c>
      <c r="I1098" s="30">
        <f>H1098/G1098*100</f>
        <v>10.849056603773585</v>
      </c>
      <c r="J1098" s="69"/>
      <c r="K1098" s="2"/>
      <c r="L1098" s="2"/>
    </row>
    <row r="1099" spans="1:12" ht="12.75">
      <c r="A1099" s="43" t="s">
        <v>2688</v>
      </c>
      <c r="B1099" s="17" t="s">
        <v>2689</v>
      </c>
      <c r="C1099" s="35">
        <v>118</v>
      </c>
      <c r="D1099" s="36">
        <v>0</v>
      </c>
      <c r="E1099" s="35">
        <f>C1099-D1099</f>
        <v>118</v>
      </c>
      <c r="F1099" s="27" t="s">
        <v>4775</v>
      </c>
      <c r="G1099" s="35">
        <v>109</v>
      </c>
      <c r="H1099" s="36">
        <v>12</v>
      </c>
      <c r="I1099" s="30">
        <f>H1099/G1099*100</f>
        <v>11.009174311926607</v>
      </c>
      <c r="J1099" s="69"/>
      <c r="K1099" s="2"/>
      <c r="L1099" s="2"/>
    </row>
    <row r="1100" spans="1:12" ht="12.75">
      <c r="A1100" s="43" t="s">
        <v>2690</v>
      </c>
      <c r="B1100" s="17" t="s">
        <v>2691</v>
      </c>
      <c r="C1100" s="35">
        <v>6</v>
      </c>
      <c r="D1100" s="36">
        <v>7</v>
      </c>
      <c r="E1100" s="35">
        <f>C1100-D1100</f>
        <v>-1</v>
      </c>
      <c r="F1100" s="27">
        <f>D1100/C1100</f>
        <v>1.1666666666666667</v>
      </c>
      <c r="G1100" s="35">
        <v>3</v>
      </c>
      <c r="H1100" s="36">
        <v>0</v>
      </c>
      <c r="I1100" s="30">
        <f>H1100/G1100*100</f>
        <v>0</v>
      </c>
      <c r="J1100" s="69"/>
      <c r="K1100" s="2"/>
      <c r="L1100" s="2"/>
    </row>
    <row r="1101" spans="1:12" ht="12.75">
      <c r="A1101" s="43" t="s">
        <v>2692</v>
      </c>
      <c r="B1101" s="17" t="s">
        <v>159</v>
      </c>
      <c r="C1101" s="35">
        <v>7</v>
      </c>
      <c r="D1101" s="36">
        <v>0</v>
      </c>
      <c r="E1101" s="35">
        <f>C1101-D1101</f>
        <v>7</v>
      </c>
      <c r="F1101" s="27" t="s">
        <v>4775</v>
      </c>
      <c r="G1101" s="35">
        <v>7</v>
      </c>
      <c r="H1101" s="36">
        <v>3</v>
      </c>
      <c r="I1101" s="30">
        <f>H1101/G1101*100</f>
        <v>42.857142857142854</v>
      </c>
      <c r="J1101" s="69"/>
      <c r="K1101" s="2"/>
      <c r="L1101" s="2"/>
    </row>
    <row r="1102" spans="1:12" ht="12.75">
      <c r="A1102" s="43" t="s">
        <v>2693</v>
      </c>
      <c r="B1102" s="17" t="s">
        <v>2694</v>
      </c>
      <c r="C1102" s="35">
        <v>85</v>
      </c>
      <c r="D1102" s="36">
        <v>23</v>
      </c>
      <c r="E1102" s="35">
        <f>C1102-D1102</f>
        <v>62</v>
      </c>
      <c r="F1102" s="27">
        <f>D1102/C1102</f>
        <v>0.27058823529411763</v>
      </c>
      <c r="G1102" s="35">
        <v>91</v>
      </c>
      <c r="H1102" s="36">
        <v>24</v>
      </c>
      <c r="I1102" s="30">
        <f>H1102/G1102*100</f>
        <v>26.373626373626376</v>
      </c>
      <c r="J1102" s="69"/>
      <c r="K1102" s="2"/>
      <c r="L1102" s="2"/>
    </row>
    <row r="1103" spans="1:12" ht="12.75">
      <c r="A1103" s="43" t="s">
        <v>2695</v>
      </c>
      <c r="B1103" s="17" t="s">
        <v>2696</v>
      </c>
      <c r="C1103" s="35">
        <v>3</v>
      </c>
      <c r="D1103" s="36">
        <v>2</v>
      </c>
      <c r="E1103" s="35">
        <f>C1103-D1103</f>
        <v>1</v>
      </c>
      <c r="F1103" s="27">
        <f>D1103/C1103</f>
        <v>0.6666666666666666</v>
      </c>
      <c r="G1103" s="35">
        <v>4</v>
      </c>
      <c r="H1103" s="36">
        <v>1</v>
      </c>
      <c r="I1103" s="30">
        <f>H1103/G1103*100</f>
        <v>25</v>
      </c>
      <c r="J1103" s="69"/>
      <c r="K1103" s="2"/>
      <c r="L1103" s="2"/>
    </row>
    <row r="1104" spans="1:12" ht="12.75">
      <c r="A1104" s="43" t="s">
        <v>2697</v>
      </c>
      <c r="B1104" s="17" t="s">
        <v>2698</v>
      </c>
      <c r="C1104" s="35">
        <v>2</v>
      </c>
      <c r="D1104" s="36">
        <v>10</v>
      </c>
      <c r="E1104" s="35">
        <f>C1104-D1104</f>
        <v>-8</v>
      </c>
      <c r="F1104" s="27">
        <f>D1104/C1104</f>
        <v>5</v>
      </c>
      <c r="G1104" s="35">
        <v>2</v>
      </c>
      <c r="H1104" s="36">
        <v>0</v>
      </c>
      <c r="I1104" s="30">
        <f>H1104/G1104*100</f>
        <v>0</v>
      </c>
      <c r="J1104" s="69"/>
      <c r="K1104" s="2"/>
      <c r="L1104" s="2"/>
    </row>
    <row r="1105" spans="1:12" ht="12.75">
      <c r="A1105" s="43" t="s">
        <v>366</v>
      </c>
      <c r="B1105" s="17" t="s">
        <v>2699</v>
      </c>
      <c r="C1105" s="35">
        <v>16</v>
      </c>
      <c r="D1105" s="36">
        <v>6</v>
      </c>
      <c r="E1105" s="35">
        <f>C1105-D1105</f>
        <v>10</v>
      </c>
      <c r="F1105" s="27">
        <f>D1105/C1105</f>
        <v>0.375</v>
      </c>
      <c r="G1105" s="35">
        <v>26</v>
      </c>
      <c r="H1105" s="36">
        <v>8</v>
      </c>
      <c r="I1105" s="30">
        <f>H1105/G1105*100</f>
        <v>30.76923076923077</v>
      </c>
      <c r="J1105" s="69"/>
      <c r="K1105" s="2"/>
      <c r="L1105" s="2"/>
    </row>
    <row r="1106" spans="1:12" ht="12.75">
      <c r="A1106" s="43" t="s">
        <v>2700</v>
      </c>
      <c r="B1106" s="17" t="s">
        <v>2701</v>
      </c>
      <c r="C1106" s="35">
        <v>2</v>
      </c>
      <c r="D1106" s="36">
        <v>0</v>
      </c>
      <c r="E1106" s="35">
        <f>C1106-D1106</f>
        <v>2</v>
      </c>
      <c r="F1106" s="27" t="s">
        <v>4775</v>
      </c>
      <c r="G1106" s="35">
        <v>2</v>
      </c>
      <c r="H1106" s="36">
        <v>0</v>
      </c>
      <c r="I1106" s="30">
        <f>H1106/G1106*100</f>
        <v>0</v>
      </c>
      <c r="J1106" s="69"/>
      <c r="K1106" s="2"/>
      <c r="L1106" s="2"/>
    </row>
    <row r="1107" spans="1:12" ht="12.75">
      <c r="A1107" s="43" t="s">
        <v>2702</v>
      </c>
      <c r="B1107" s="17" t="s">
        <v>2703</v>
      </c>
      <c r="C1107" s="35">
        <v>94</v>
      </c>
      <c r="D1107" s="36">
        <v>0</v>
      </c>
      <c r="E1107" s="35">
        <f>C1107-D1107</f>
        <v>94</v>
      </c>
      <c r="F1107" s="27" t="s">
        <v>4775</v>
      </c>
      <c r="G1107" s="35">
        <v>167</v>
      </c>
      <c r="H1107" s="36">
        <v>48</v>
      </c>
      <c r="I1107" s="30">
        <f>H1107/G1107*100</f>
        <v>28.74251497005988</v>
      </c>
      <c r="J1107" s="69"/>
      <c r="K1107" s="2"/>
      <c r="L1107" s="2"/>
    </row>
    <row r="1108" spans="1:12" ht="12.75">
      <c r="A1108" s="43" t="s">
        <v>2704</v>
      </c>
      <c r="B1108" s="17" t="s">
        <v>2705</v>
      </c>
      <c r="C1108" s="35">
        <v>19</v>
      </c>
      <c r="D1108" s="36">
        <v>4</v>
      </c>
      <c r="E1108" s="35">
        <f>C1108-D1108</f>
        <v>15</v>
      </c>
      <c r="F1108" s="27">
        <f>D1108/C1108</f>
        <v>0.21052631578947367</v>
      </c>
      <c r="G1108" s="35">
        <v>27</v>
      </c>
      <c r="H1108" s="36">
        <v>10</v>
      </c>
      <c r="I1108" s="30">
        <f>H1108/G1108*100</f>
        <v>37.03703703703704</v>
      </c>
      <c r="J1108" s="69"/>
      <c r="K1108" s="2"/>
      <c r="L1108" s="2"/>
    </row>
    <row r="1109" spans="1:12" ht="12.75">
      <c r="A1109" s="43" t="s">
        <v>2706</v>
      </c>
      <c r="B1109" s="17" t="s">
        <v>2707</v>
      </c>
      <c r="C1109" s="35">
        <v>3275</v>
      </c>
      <c r="D1109" s="36">
        <v>255</v>
      </c>
      <c r="E1109" s="35">
        <f>C1109-D1109</f>
        <v>3020</v>
      </c>
      <c r="F1109" s="27">
        <f>D1109/C1109</f>
        <v>0.07786259541984733</v>
      </c>
      <c r="G1109" s="35">
        <v>6074</v>
      </c>
      <c r="H1109" s="36">
        <v>2607</v>
      </c>
      <c r="I1109" s="30">
        <f>H1109/G1109*100</f>
        <v>42.92064537372407</v>
      </c>
      <c r="J1109" s="69"/>
      <c r="K1109" s="2"/>
      <c r="L1109" s="2"/>
    </row>
    <row r="1110" spans="1:12" ht="15.75">
      <c r="A1110" s="43" t="s">
        <v>2708</v>
      </c>
      <c r="B1110" s="17" t="s">
        <v>4621</v>
      </c>
      <c r="C1110" s="35">
        <v>168</v>
      </c>
      <c r="D1110" s="36">
        <v>136</v>
      </c>
      <c r="E1110" s="35">
        <f>C1110-D1110</f>
        <v>32</v>
      </c>
      <c r="F1110" s="27">
        <f>D1110/C1110</f>
        <v>0.8095238095238095</v>
      </c>
      <c r="G1110" s="35">
        <v>152</v>
      </c>
      <c r="H1110" s="36">
        <v>4</v>
      </c>
      <c r="I1110" s="30">
        <f>H1110/G1110*100</f>
        <v>2.631578947368421</v>
      </c>
      <c r="J1110" s="69"/>
      <c r="K1110" s="2"/>
      <c r="L1110" s="2"/>
    </row>
    <row r="1111" spans="1:12" ht="12.75">
      <c r="A1111" s="43" t="s">
        <v>2709</v>
      </c>
      <c r="B1111" s="17" t="s">
        <v>68</v>
      </c>
      <c r="C1111" s="35">
        <v>43</v>
      </c>
      <c r="D1111" s="36">
        <v>0</v>
      </c>
      <c r="E1111" s="35">
        <f>C1111-D1111</f>
        <v>43</v>
      </c>
      <c r="F1111" s="27" t="s">
        <v>4775</v>
      </c>
      <c r="G1111" s="35">
        <v>32</v>
      </c>
      <c r="H1111" s="36">
        <v>5</v>
      </c>
      <c r="I1111" s="30">
        <f>H1111/G1111*100</f>
        <v>15.625</v>
      </c>
      <c r="J1111" s="69"/>
      <c r="K1111" s="2"/>
      <c r="L1111" s="2"/>
    </row>
    <row r="1112" spans="1:12" ht="12.75">
      <c r="A1112" s="43" t="s">
        <v>1130</v>
      </c>
      <c r="B1112" s="17" t="s">
        <v>2710</v>
      </c>
      <c r="C1112" s="35">
        <v>19</v>
      </c>
      <c r="D1112" s="36">
        <v>12</v>
      </c>
      <c r="E1112" s="35">
        <f>C1112-D1112</f>
        <v>7</v>
      </c>
      <c r="F1112" s="27">
        <f>D1112/C1112</f>
        <v>0.631578947368421</v>
      </c>
      <c r="G1112" s="35">
        <v>43</v>
      </c>
      <c r="H1112" s="36">
        <v>17</v>
      </c>
      <c r="I1112" s="30">
        <f>H1112/G1112*100</f>
        <v>39.53488372093023</v>
      </c>
      <c r="J1112" s="69"/>
      <c r="K1112" s="2"/>
      <c r="L1112" s="2"/>
    </row>
    <row r="1113" spans="1:12" ht="12.75">
      <c r="A1113" s="43" t="s">
        <v>2711</v>
      </c>
      <c r="B1113" s="17" t="s">
        <v>691</v>
      </c>
      <c r="C1113" s="35">
        <v>167</v>
      </c>
      <c r="D1113" s="36">
        <v>111</v>
      </c>
      <c r="E1113" s="35">
        <f>C1113-D1113</f>
        <v>56</v>
      </c>
      <c r="F1113" s="27">
        <f>D1113/C1113</f>
        <v>0.6646706586826348</v>
      </c>
      <c r="G1113" s="35">
        <v>209</v>
      </c>
      <c r="H1113" s="36">
        <v>59</v>
      </c>
      <c r="I1113" s="30">
        <f>H1113/G1113*100</f>
        <v>28.22966507177033</v>
      </c>
      <c r="J1113" s="69"/>
      <c r="K1113" s="2"/>
      <c r="L1113" s="2"/>
    </row>
    <row r="1114" spans="1:12" ht="12.75">
      <c r="A1114" s="43" t="s">
        <v>2712</v>
      </c>
      <c r="B1114" s="17" t="s">
        <v>2713</v>
      </c>
      <c r="C1114" s="35">
        <v>12</v>
      </c>
      <c r="D1114" s="36">
        <v>18</v>
      </c>
      <c r="E1114" s="35">
        <f>C1114-D1114</f>
        <v>-6</v>
      </c>
      <c r="F1114" s="27">
        <f>D1114/C1114</f>
        <v>1.5</v>
      </c>
      <c r="G1114" s="35">
        <v>19</v>
      </c>
      <c r="H1114" s="36">
        <v>6</v>
      </c>
      <c r="I1114" s="30">
        <f>H1114/G1114*100</f>
        <v>31.57894736842105</v>
      </c>
      <c r="J1114" s="69"/>
      <c r="K1114" s="2"/>
      <c r="L1114" s="2"/>
    </row>
    <row r="1115" spans="1:12" ht="12.75">
      <c r="A1115" s="43" t="s">
        <v>2714</v>
      </c>
      <c r="B1115" s="17" t="s">
        <v>2</v>
      </c>
      <c r="C1115" s="35">
        <v>121</v>
      </c>
      <c r="D1115" s="36">
        <v>16</v>
      </c>
      <c r="E1115" s="35">
        <f>C1115-D1115</f>
        <v>105</v>
      </c>
      <c r="F1115" s="27">
        <f>D1115/C1115</f>
        <v>0.1322314049586777</v>
      </c>
      <c r="G1115" s="35">
        <v>174</v>
      </c>
      <c r="H1115" s="36">
        <v>64</v>
      </c>
      <c r="I1115" s="30">
        <f>H1115/G1115*100</f>
        <v>36.7816091954023</v>
      </c>
      <c r="J1115" s="69"/>
      <c r="K1115" s="2"/>
      <c r="L1115" s="2"/>
    </row>
    <row r="1116" spans="1:12" ht="25.5">
      <c r="A1116" s="43" t="s">
        <v>951</v>
      </c>
      <c r="B1116" s="17" t="s">
        <v>2715</v>
      </c>
      <c r="C1116" s="35">
        <v>43</v>
      </c>
      <c r="D1116" s="36">
        <v>13</v>
      </c>
      <c r="E1116" s="35">
        <f>C1116-D1116</f>
        <v>30</v>
      </c>
      <c r="F1116" s="27">
        <f>D1116/C1116</f>
        <v>0.3023255813953488</v>
      </c>
      <c r="G1116" s="35">
        <v>65</v>
      </c>
      <c r="H1116" s="36">
        <v>19</v>
      </c>
      <c r="I1116" s="30">
        <f>H1116/G1116*100</f>
        <v>29.230769230769234</v>
      </c>
      <c r="J1116" s="69"/>
      <c r="K1116" s="2"/>
      <c r="L1116" s="2"/>
    </row>
    <row r="1117" spans="1:12" ht="12.75">
      <c r="A1117" s="43" t="s">
        <v>2716</v>
      </c>
      <c r="B1117" s="17" t="s">
        <v>2717</v>
      </c>
      <c r="C1117" s="35">
        <v>63</v>
      </c>
      <c r="D1117" s="36">
        <v>3</v>
      </c>
      <c r="E1117" s="35">
        <f>C1117-D1117</f>
        <v>60</v>
      </c>
      <c r="F1117" s="27">
        <f>D1117/C1117</f>
        <v>0.047619047619047616</v>
      </c>
      <c r="G1117" s="35">
        <v>113</v>
      </c>
      <c r="H1117" s="36">
        <v>48</v>
      </c>
      <c r="I1117" s="30">
        <f>H1117/G1117*100</f>
        <v>42.47787610619469</v>
      </c>
      <c r="J1117" s="69"/>
      <c r="K1117" s="2"/>
      <c r="L1117" s="2"/>
    </row>
    <row r="1118" spans="1:12" ht="12.75">
      <c r="A1118" s="43" t="s">
        <v>413</v>
      </c>
      <c r="B1118" s="18" t="s">
        <v>381</v>
      </c>
      <c r="C1118" s="35">
        <v>5</v>
      </c>
      <c r="D1118" s="36">
        <v>0</v>
      </c>
      <c r="E1118" s="35">
        <f>C1118-D1118</f>
        <v>5</v>
      </c>
      <c r="F1118" s="27" t="s">
        <v>4775</v>
      </c>
      <c r="G1118" s="35">
        <v>3</v>
      </c>
      <c r="H1118" s="36">
        <v>0</v>
      </c>
      <c r="I1118" s="30">
        <f>H1118/G1118*100</f>
        <v>0</v>
      </c>
      <c r="J1118" s="69"/>
      <c r="K1118" s="2"/>
      <c r="L1118" s="2"/>
    </row>
    <row r="1119" spans="1:12" ht="12.75">
      <c r="A1119" s="43" t="s">
        <v>415</v>
      </c>
      <c r="B1119" s="18" t="s">
        <v>383</v>
      </c>
      <c r="C1119" s="35">
        <v>11</v>
      </c>
      <c r="D1119" s="36">
        <v>0</v>
      </c>
      <c r="E1119" s="35">
        <f>C1119-D1119</f>
        <v>11</v>
      </c>
      <c r="F1119" s="27" t="s">
        <v>4775</v>
      </c>
      <c r="G1119" s="35">
        <v>10</v>
      </c>
      <c r="H1119" s="36">
        <v>4</v>
      </c>
      <c r="I1119" s="30">
        <f>H1119/G1119*100</f>
        <v>40</v>
      </c>
      <c r="J1119" s="69"/>
      <c r="K1119" s="2"/>
      <c r="L1119" s="2"/>
    </row>
    <row r="1120" spans="1:12" ht="12.75">
      <c r="A1120" s="43" t="s">
        <v>430</v>
      </c>
      <c r="B1120" s="17" t="s">
        <v>396</v>
      </c>
      <c r="C1120" s="35">
        <v>26</v>
      </c>
      <c r="D1120" s="36">
        <v>0</v>
      </c>
      <c r="E1120" s="35">
        <f>C1120-D1120</f>
        <v>26</v>
      </c>
      <c r="F1120" s="27" t="s">
        <v>4775</v>
      </c>
      <c r="G1120" s="35">
        <v>22</v>
      </c>
      <c r="H1120" s="36">
        <v>4</v>
      </c>
      <c r="I1120" s="30">
        <f>H1120/G1120*100</f>
        <v>18.181818181818183</v>
      </c>
      <c r="J1120" s="69"/>
      <c r="K1120" s="2"/>
      <c r="L1120" s="2"/>
    </row>
    <row r="1121" spans="1:12" ht="12.75">
      <c r="A1121" s="43" t="s">
        <v>29</v>
      </c>
      <c r="B1121" s="17" t="s">
        <v>2718</v>
      </c>
      <c r="C1121" s="35">
        <v>79</v>
      </c>
      <c r="D1121" s="36">
        <v>0</v>
      </c>
      <c r="E1121" s="35">
        <f>C1121-D1121</f>
        <v>79</v>
      </c>
      <c r="F1121" s="27" t="s">
        <v>4775</v>
      </c>
      <c r="G1121" s="35">
        <v>87</v>
      </c>
      <c r="H1121" s="36">
        <v>17</v>
      </c>
      <c r="I1121" s="30">
        <f>H1121/G1121*100</f>
        <v>19.54022988505747</v>
      </c>
      <c r="J1121" s="69"/>
      <c r="K1121" s="2"/>
      <c r="L1121" s="2"/>
    </row>
    <row r="1122" spans="1:12" ht="12.75">
      <c r="A1122" s="43" t="s">
        <v>2719</v>
      </c>
      <c r="B1122" s="17" t="s">
        <v>2720</v>
      </c>
      <c r="C1122" s="35">
        <v>35</v>
      </c>
      <c r="D1122" s="36">
        <v>94</v>
      </c>
      <c r="E1122" s="35">
        <f>C1122-D1122</f>
        <v>-59</v>
      </c>
      <c r="F1122" s="27">
        <f>D1122/C1122</f>
        <v>2.6857142857142855</v>
      </c>
      <c r="G1122" s="35">
        <v>73</v>
      </c>
      <c r="H1122" s="36">
        <v>30</v>
      </c>
      <c r="I1122" s="30">
        <f>H1122/G1122*100</f>
        <v>41.0958904109589</v>
      </c>
      <c r="J1122" s="69"/>
      <c r="K1122" s="2"/>
      <c r="L1122" s="2"/>
    </row>
    <row r="1123" spans="1:12" ht="12.75">
      <c r="A1123" s="43" t="s">
        <v>2721</v>
      </c>
      <c r="B1123" s="17" t="s">
        <v>2722</v>
      </c>
      <c r="C1123" s="35">
        <v>472</v>
      </c>
      <c r="D1123" s="36">
        <v>30</v>
      </c>
      <c r="E1123" s="35">
        <f>C1123-D1123</f>
        <v>442</v>
      </c>
      <c r="F1123" s="27">
        <f>D1123/C1123</f>
        <v>0.0635593220338983</v>
      </c>
      <c r="G1123" s="35">
        <v>719</v>
      </c>
      <c r="H1123" s="36">
        <v>193</v>
      </c>
      <c r="I1123" s="30">
        <f>H1123/G1123*100</f>
        <v>26.842837273991655</v>
      </c>
      <c r="J1123" s="69"/>
      <c r="K1123" s="2"/>
      <c r="L1123" s="2"/>
    </row>
    <row r="1124" spans="1:12" ht="12.75">
      <c r="A1124" s="43" t="s">
        <v>2723</v>
      </c>
      <c r="B1124" s="17" t="s">
        <v>2724</v>
      </c>
      <c r="C1124" s="35">
        <v>827</v>
      </c>
      <c r="D1124" s="36">
        <v>16</v>
      </c>
      <c r="E1124" s="35">
        <f>C1124-D1124</f>
        <v>811</v>
      </c>
      <c r="F1124" s="27">
        <f>D1124/C1124</f>
        <v>0.019347037484885126</v>
      </c>
      <c r="G1124" s="35">
        <v>1285</v>
      </c>
      <c r="H1124" s="36">
        <v>328</v>
      </c>
      <c r="I1124" s="30">
        <f>H1124/G1124*100</f>
        <v>25.525291828793772</v>
      </c>
      <c r="J1124" s="69"/>
      <c r="K1124" s="2"/>
      <c r="L1124" s="2"/>
    </row>
    <row r="1125" spans="1:12" ht="12.75">
      <c r="A1125" s="43" t="s">
        <v>2725</v>
      </c>
      <c r="B1125" s="17" t="s">
        <v>2726</v>
      </c>
      <c r="C1125" s="35">
        <v>199</v>
      </c>
      <c r="D1125" s="36">
        <v>60</v>
      </c>
      <c r="E1125" s="35">
        <f>C1125-D1125</f>
        <v>139</v>
      </c>
      <c r="F1125" s="27">
        <f>D1125/C1125</f>
        <v>0.3015075376884422</v>
      </c>
      <c r="G1125" s="35">
        <v>282</v>
      </c>
      <c r="H1125" s="36">
        <v>65</v>
      </c>
      <c r="I1125" s="30">
        <f>H1125/G1125*100</f>
        <v>23.04964539007092</v>
      </c>
      <c r="J1125" s="69"/>
      <c r="K1125" s="2"/>
      <c r="L1125" s="2"/>
    </row>
    <row r="1126" spans="1:12" ht="12.75">
      <c r="A1126" s="43" t="s">
        <v>2727</v>
      </c>
      <c r="B1126" s="17" t="s">
        <v>2728</v>
      </c>
      <c r="C1126" s="35">
        <v>37</v>
      </c>
      <c r="D1126" s="36">
        <v>0</v>
      </c>
      <c r="E1126" s="35">
        <f>C1126-D1126</f>
        <v>37</v>
      </c>
      <c r="F1126" s="27" t="s">
        <v>4775</v>
      </c>
      <c r="G1126" s="35">
        <v>80</v>
      </c>
      <c r="H1126" s="36">
        <v>23</v>
      </c>
      <c r="I1126" s="30">
        <f>H1126/G1126*100</f>
        <v>28.749999999999996</v>
      </c>
      <c r="J1126" s="69"/>
      <c r="K1126" s="2"/>
      <c r="L1126" s="2"/>
    </row>
    <row r="1127" spans="1:12" ht="15.75">
      <c r="A1127" s="43" t="s">
        <v>2729</v>
      </c>
      <c r="B1127" s="17" t="s">
        <v>4622</v>
      </c>
      <c r="C1127" s="35">
        <v>522</v>
      </c>
      <c r="D1127" s="36">
        <v>226</v>
      </c>
      <c r="E1127" s="35">
        <f>C1127-D1127</f>
        <v>296</v>
      </c>
      <c r="F1127" s="27">
        <f>D1127/C1127</f>
        <v>0.4329501915708812</v>
      </c>
      <c r="G1127" s="35">
        <v>400</v>
      </c>
      <c r="H1127" s="36">
        <v>2</v>
      </c>
      <c r="I1127" s="30">
        <f>H1127/G1127*100</f>
        <v>0.5</v>
      </c>
      <c r="J1127" s="69"/>
      <c r="K1127" s="2"/>
      <c r="L1127" s="2"/>
    </row>
    <row r="1128" spans="1:12" ht="12.75">
      <c r="A1128" s="43" t="s">
        <v>2730</v>
      </c>
      <c r="B1128" s="17" t="s">
        <v>2731</v>
      </c>
      <c r="C1128" s="35">
        <v>186</v>
      </c>
      <c r="D1128" s="36">
        <v>58</v>
      </c>
      <c r="E1128" s="35">
        <f>C1128-D1128</f>
        <v>128</v>
      </c>
      <c r="F1128" s="27">
        <f>D1128/C1128</f>
        <v>0.3118279569892473</v>
      </c>
      <c r="G1128" s="35">
        <v>239</v>
      </c>
      <c r="H1128" s="36">
        <v>36</v>
      </c>
      <c r="I1128" s="30">
        <f>H1128/G1128*100</f>
        <v>15.062761506276152</v>
      </c>
      <c r="J1128" s="69"/>
      <c r="K1128" s="2"/>
      <c r="L1128" s="2"/>
    </row>
    <row r="1129" spans="1:12" ht="12.75">
      <c r="A1129" s="43" t="s">
        <v>2732</v>
      </c>
      <c r="B1129" s="17" t="s">
        <v>2733</v>
      </c>
      <c r="C1129" s="35">
        <v>2631</v>
      </c>
      <c r="D1129" s="36">
        <v>820</v>
      </c>
      <c r="E1129" s="35">
        <f>C1129-D1129</f>
        <v>1811</v>
      </c>
      <c r="F1129" s="27">
        <f>D1129/C1129</f>
        <v>0.31166856708475865</v>
      </c>
      <c r="G1129" s="35">
        <v>3702</v>
      </c>
      <c r="H1129" s="36">
        <v>903</v>
      </c>
      <c r="I1129" s="30">
        <f>H1129/G1129*100</f>
        <v>24.39222042139384</v>
      </c>
      <c r="J1129" s="69"/>
      <c r="K1129" s="2"/>
      <c r="L1129" s="2"/>
    </row>
    <row r="1130" spans="1:12" ht="25.5">
      <c r="A1130" s="43" t="s">
        <v>2734</v>
      </c>
      <c r="B1130" s="17" t="s">
        <v>2735</v>
      </c>
      <c r="C1130" s="35">
        <v>12</v>
      </c>
      <c r="D1130" s="36">
        <v>0</v>
      </c>
      <c r="E1130" s="35">
        <f>C1130-D1130</f>
        <v>12</v>
      </c>
      <c r="F1130" s="27" t="s">
        <v>4775</v>
      </c>
      <c r="G1130" s="35">
        <v>22</v>
      </c>
      <c r="H1130" s="36">
        <v>10</v>
      </c>
      <c r="I1130" s="30">
        <f>H1130/G1130*100</f>
        <v>45.45454545454545</v>
      </c>
      <c r="J1130" s="69"/>
      <c r="K1130" s="2"/>
      <c r="L1130" s="2"/>
    </row>
    <row r="1131" spans="1:12" ht="12.75">
      <c r="A1131" s="43" t="s">
        <v>374</v>
      </c>
      <c r="B1131" s="17" t="s">
        <v>2736</v>
      </c>
      <c r="C1131" s="35">
        <v>62</v>
      </c>
      <c r="D1131" s="36">
        <v>11</v>
      </c>
      <c r="E1131" s="35">
        <f>C1131-D1131</f>
        <v>51</v>
      </c>
      <c r="F1131" s="27">
        <f>D1131/C1131</f>
        <v>0.1774193548387097</v>
      </c>
      <c r="G1131" s="35">
        <v>98</v>
      </c>
      <c r="H1131" s="36">
        <v>30</v>
      </c>
      <c r="I1131" s="30">
        <f>H1131/G1131*100</f>
        <v>30.612244897959183</v>
      </c>
      <c r="J1131" s="69"/>
      <c r="K1131" s="2"/>
      <c r="L1131" s="2"/>
    </row>
    <row r="1132" spans="1:12" ht="12.75">
      <c r="A1132" s="43" t="s">
        <v>890</v>
      </c>
      <c r="B1132" s="17" t="s">
        <v>2737</v>
      </c>
      <c r="C1132" s="35">
        <v>19</v>
      </c>
      <c r="D1132" s="36">
        <v>4</v>
      </c>
      <c r="E1132" s="35">
        <f>C1132-D1132</f>
        <v>15</v>
      </c>
      <c r="F1132" s="27">
        <f>D1132/C1132</f>
        <v>0.21052631578947367</v>
      </c>
      <c r="G1132" s="35">
        <v>26</v>
      </c>
      <c r="H1132" s="36">
        <v>6</v>
      </c>
      <c r="I1132" s="30">
        <f>H1132/G1132*100</f>
        <v>23.076923076923077</v>
      </c>
      <c r="J1132" s="69"/>
      <c r="K1132" s="2"/>
      <c r="L1132" s="2"/>
    </row>
    <row r="1133" spans="1:12" ht="12.75">
      <c r="A1133" s="43" t="s">
        <v>991</v>
      </c>
      <c r="B1133" s="17" t="s">
        <v>2738</v>
      </c>
      <c r="C1133" s="35">
        <v>40</v>
      </c>
      <c r="D1133" s="36">
        <v>12</v>
      </c>
      <c r="E1133" s="35">
        <f>C1133-D1133</f>
        <v>28</v>
      </c>
      <c r="F1133" s="27">
        <f>D1133/C1133</f>
        <v>0.3</v>
      </c>
      <c r="G1133" s="35">
        <v>63</v>
      </c>
      <c r="H1133" s="36">
        <v>22</v>
      </c>
      <c r="I1133" s="30">
        <f>H1133/G1133*100</f>
        <v>34.92063492063492</v>
      </c>
      <c r="J1133" s="69"/>
      <c r="K1133" s="2"/>
      <c r="L1133" s="2"/>
    </row>
    <row r="1134" spans="1:12" ht="12.75">
      <c r="A1134" s="43" t="s">
        <v>484</v>
      </c>
      <c r="B1134" s="17" t="s">
        <v>2739</v>
      </c>
      <c r="C1134" s="35">
        <v>7</v>
      </c>
      <c r="D1134" s="36">
        <v>51</v>
      </c>
      <c r="E1134" s="35">
        <f>C1134-D1134</f>
        <v>-44</v>
      </c>
      <c r="F1134" s="27">
        <f>D1134/C1134</f>
        <v>7.285714285714286</v>
      </c>
      <c r="G1134" s="35">
        <v>6</v>
      </c>
      <c r="H1134" s="36">
        <v>0</v>
      </c>
      <c r="I1134" s="30">
        <f>H1134/G1134*100</f>
        <v>0</v>
      </c>
      <c r="J1134" s="69"/>
      <c r="K1134" s="2"/>
      <c r="L1134" s="2"/>
    </row>
    <row r="1135" spans="1:12" ht="25.5">
      <c r="A1135" s="43" t="s">
        <v>2740</v>
      </c>
      <c r="B1135" s="17" t="s">
        <v>2741</v>
      </c>
      <c r="C1135" s="35">
        <v>36</v>
      </c>
      <c r="D1135" s="36">
        <v>17</v>
      </c>
      <c r="E1135" s="35">
        <f>C1135-D1135</f>
        <v>19</v>
      </c>
      <c r="F1135" s="27">
        <f>D1135/C1135</f>
        <v>0.4722222222222222</v>
      </c>
      <c r="G1135" s="35">
        <v>50</v>
      </c>
      <c r="H1135" s="36">
        <v>11</v>
      </c>
      <c r="I1135" s="30">
        <f>H1135/G1135*100</f>
        <v>22</v>
      </c>
      <c r="J1135" s="69"/>
      <c r="K1135" s="2"/>
      <c r="L1135" s="2"/>
    </row>
    <row r="1136" spans="1:12" ht="25.5">
      <c r="A1136" s="43" t="s">
        <v>2742</v>
      </c>
      <c r="B1136" s="17" t="s">
        <v>912</v>
      </c>
      <c r="C1136" s="35">
        <v>68</v>
      </c>
      <c r="D1136" s="36">
        <v>14</v>
      </c>
      <c r="E1136" s="35">
        <f>C1136-D1136</f>
        <v>54</v>
      </c>
      <c r="F1136" s="27">
        <f>D1136/C1136</f>
        <v>0.20588235294117646</v>
      </c>
      <c r="G1136" s="35">
        <v>103</v>
      </c>
      <c r="H1136" s="36">
        <v>37</v>
      </c>
      <c r="I1136" s="30">
        <f>H1136/G1136*100</f>
        <v>35.92233009708738</v>
      </c>
      <c r="J1136" s="69"/>
      <c r="K1136" s="2"/>
      <c r="L1136" s="2"/>
    </row>
    <row r="1137" spans="1:12" ht="12.75">
      <c r="A1137" s="43" t="s">
        <v>669</v>
      </c>
      <c r="B1137" s="17" t="s">
        <v>1012</v>
      </c>
      <c r="C1137" s="35">
        <v>23</v>
      </c>
      <c r="D1137" s="36">
        <v>45</v>
      </c>
      <c r="E1137" s="35">
        <f>C1137-D1137</f>
        <v>-22</v>
      </c>
      <c r="F1137" s="27">
        <f>D1137/C1137</f>
        <v>1.9565217391304348</v>
      </c>
      <c r="G1137" s="35">
        <v>28</v>
      </c>
      <c r="H1137" s="36">
        <v>5</v>
      </c>
      <c r="I1137" s="30">
        <f>H1137/G1137*100</f>
        <v>17.857142857142858</v>
      </c>
      <c r="J1137" s="69"/>
      <c r="K1137" s="2"/>
      <c r="L1137" s="2"/>
    </row>
    <row r="1138" spans="1:12" ht="25.5">
      <c r="A1138" s="43" t="s">
        <v>722</v>
      </c>
      <c r="B1138" s="17" t="s">
        <v>1014</v>
      </c>
      <c r="C1138" s="35">
        <v>138</v>
      </c>
      <c r="D1138" s="36">
        <v>19</v>
      </c>
      <c r="E1138" s="35">
        <f>C1138-D1138</f>
        <v>119</v>
      </c>
      <c r="F1138" s="27">
        <f>D1138/C1138</f>
        <v>0.13768115942028986</v>
      </c>
      <c r="G1138" s="35">
        <v>151</v>
      </c>
      <c r="H1138" s="36">
        <v>33</v>
      </c>
      <c r="I1138" s="30">
        <f>H1138/G1138*100</f>
        <v>21.85430463576159</v>
      </c>
      <c r="J1138" s="69"/>
      <c r="K1138" s="2"/>
      <c r="L1138" s="2"/>
    </row>
    <row r="1139" spans="1:12" ht="12.75">
      <c r="A1139" s="43" t="s">
        <v>525</v>
      </c>
      <c r="B1139" s="17" t="s">
        <v>2743</v>
      </c>
      <c r="C1139" s="35">
        <v>911</v>
      </c>
      <c r="D1139" s="36">
        <v>113</v>
      </c>
      <c r="E1139" s="35">
        <f>C1139-D1139</f>
        <v>798</v>
      </c>
      <c r="F1139" s="27">
        <f>D1139/C1139</f>
        <v>0.12403951701427003</v>
      </c>
      <c r="G1139" s="35">
        <v>1543</v>
      </c>
      <c r="H1139" s="36">
        <v>613</v>
      </c>
      <c r="I1139" s="30">
        <f>H1139/G1139*100</f>
        <v>39.72780298120544</v>
      </c>
      <c r="J1139" s="69"/>
      <c r="K1139" s="2"/>
      <c r="L1139" s="2"/>
    </row>
    <row r="1140" spans="1:12" ht="25.5">
      <c r="A1140" s="43" t="s">
        <v>1096</v>
      </c>
      <c r="B1140" s="17" t="s">
        <v>2744</v>
      </c>
      <c r="C1140" s="35">
        <v>1</v>
      </c>
      <c r="D1140" s="36">
        <v>6</v>
      </c>
      <c r="E1140" s="35">
        <f>C1140-D1140</f>
        <v>-5</v>
      </c>
      <c r="F1140" s="27">
        <f>D1140/C1140</f>
        <v>6</v>
      </c>
      <c r="G1140" s="39" t="s">
        <v>4777</v>
      </c>
      <c r="H1140" s="40" t="s">
        <v>4777</v>
      </c>
      <c r="I1140" s="32" t="s">
        <v>4777</v>
      </c>
      <c r="J1140" s="69"/>
      <c r="K1140" s="2"/>
      <c r="L1140" s="2"/>
    </row>
    <row r="1141" spans="1:12" ht="12.75">
      <c r="A1141" s="43" t="s">
        <v>3</v>
      </c>
      <c r="B1141" s="17" t="s">
        <v>2745</v>
      </c>
      <c r="C1141" s="35">
        <v>22</v>
      </c>
      <c r="D1141" s="36">
        <v>8</v>
      </c>
      <c r="E1141" s="35">
        <f>C1141-D1141</f>
        <v>14</v>
      </c>
      <c r="F1141" s="27">
        <f>D1141/C1141</f>
        <v>0.36363636363636365</v>
      </c>
      <c r="G1141" s="35">
        <v>31</v>
      </c>
      <c r="H1141" s="36">
        <v>12</v>
      </c>
      <c r="I1141" s="30">
        <f>H1141/G1141*100</f>
        <v>38.70967741935484</v>
      </c>
      <c r="J1141" s="69"/>
      <c r="K1141" s="2"/>
      <c r="L1141" s="2"/>
    </row>
    <row r="1142" spans="1:12" ht="12.75">
      <c r="A1142" s="43" t="s">
        <v>2746</v>
      </c>
      <c r="B1142" s="17" t="s">
        <v>2747</v>
      </c>
      <c r="C1142" s="35">
        <v>22</v>
      </c>
      <c r="D1142" s="36">
        <v>8</v>
      </c>
      <c r="E1142" s="35">
        <f>C1142-D1142</f>
        <v>14</v>
      </c>
      <c r="F1142" s="27">
        <f>D1142/C1142</f>
        <v>0.36363636363636365</v>
      </c>
      <c r="G1142" s="35">
        <v>32</v>
      </c>
      <c r="H1142" s="36">
        <v>10</v>
      </c>
      <c r="I1142" s="30">
        <f>H1142/G1142*100</f>
        <v>31.25</v>
      </c>
      <c r="J1142" s="69"/>
      <c r="K1142" s="2"/>
      <c r="L1142" s="2"/>
    </row>
    <row r="1143" spans="1:12" ht="12.75">
      <c r="A1143" s="43" t="s">
        <v>2748</v>
      </c>
      <c r="B1143" s="17" t="s">
        <v>2749</v>
      </c>
      <c r="C1143" s="35">
        <v>28</v>
      </c>
      <c r="D1143" s="36">
        <v>6</v>
      </c>
      <c r="E1143" s="35">
        <f>C1143-D1143</f>
        <v>22</v>
      </c>
      <c r="F1143" s="27">
        <f>D1143/C1143</f>
        <v>0.21428571428571427</v>
      </c>
      <c r="G1143" s="35">
        <v>33</v>
      </c>
      <c r="H1143" s="36">
        <v>9</v>
      </c>
      <c r="I1143" s="30">
        <f>H1143/G1143*100</f>
        <v>27.27272727272727</v>
      </c>
      <c r="J1143" s="69"/>
      <c r="K1143" s="2"/>
      <c r="L1143" s="2"/>
    </row>
    <row r="1144" spans="1:12" ht="12.75">
      <c r="A1144" s="43" t="s">
        <v>486</v>
      </c>
      <c r="B1144" s="17" t="s">
        <v>2750</v>
      </c>
      <c r="C1144" s="35">
        <v>6</v>
      </c>
      <c r="D1144" s="36">
        <v>11</v>
      </c>
      <c r="E1144" s="35">
        <f>C1144-D1144</f>
        <v>-5</v>
      </c>
      <c r="F1144" s="27">
        <f>D1144/C1144</f>
        <v>1.8333333333333333</v>
      </c>
      <c r="G1144" s="35">
        <v>13</v>
      </c>
      <c r="H1144" s="36">
        <v>8</v>
      </c>
      <c r="I1144" s="30">
        <f>H1144/G1144*100</f>
        <v>61.53846153846154</v>
      </c>
      <c r="J1144" s="69"/>
      <c r="K1144" s="2"/>
      <c r="L1144" s="2"/>
    </row>
    <row r="1145" spans="1:12" ht="12.75">
      <c r="A1145" s="43" t="s">
        <v>815</v>
      </c>
      <c r="B1145" s="17" t="s">
        <v>2751</v>
      </c>
      <c r="C1145" s="35">
        <v>9</v>
      </c>
      <c r="D1145" s="36">
        <v>2</v>
      </c>
      <c r="E1145" s="35">
        <f>C1145-D1145</f>
        <v>7</v>
      </c>
      <c r="F1145" s="27">
        <f>D1145/C1145</f>
        <v>0.2222222222222222</v>
      </c>
      <c r="G1145" s="35">
        <v>12</v>
      </c>
      <c r="H1145" s="36">
        <v>3</v>
      </c>
      <c r="I1145" s="30">
        <f>H1145/G1145*100</f>
        <v>25</v>
      </c>
      <c r="J1145" s="69"/>
      <c r="K1145" s="2"/>
      <c r="L1145" s="2"/>
    </row>
    <row r="1146" spans="1:12" ht="25.5">
      <c r="A1146" s="43" t="s">
        <v>865</v>
      </c>
      <c r="B1146" s="17" t="s">
        <v>2752</v>
      </c>
      <c r="C1146" s="35">
        <v>10</v>
      </c>
      <c r="D1146" s="36">
        <v>4</v>
      </c>
      <c r="E1146" s="35">
        <f>C1146-D1146</f>
        <v>6</v>
      </c>
      <c r="F1146" s="27">
        <f>D1146/C1146</f>
        <v>0.4</v>
      </c>
      <c r="G1146" s="35">
        <v>11</v>
      </c>
      <c r="H1146" s="36">
        <v>3</v>
      </c>
      <c r="I1146" s="30">
        <f>H1146/G1146*100</f>
        <v>27.27272727272727</v>
      </c>
      <c r="J1146" s="69"/>
      <c r="K1146" s="2"/>
      <c r="L1146" s="2"/>
    </row>
    <row r="1147" spans="1:12" ht="15.75" customHeight="1">
      <c r="A1147" s="43" t="s">
        <v>1007</v>
      </c>
      <c r="B1147" s="17" t="s">
        <v>965</v>
      </c>
      <c r="C1147" s="35">
        <v>15</v>
      </c>
      <c r="D1147" s="36">
        <v>0</v>
      </c>
      <c r="E1147" s="35">
        <f>C1147-D1147</f>
        <v>15</v>
      </c>
      <c r="F1147" s="27" t="s">
        <v>4775</v>
      </c>
      <c r="G1147" s="35">
        <v>21</v>
      </c>
      <c r="H1147" s="36">
        <v>4</v>
      </c>
      <c r="I1147" s="30">
        <f>H1147/G1147*100</f>
        <v>19.047619047619047</v>
      </c>
      <c r="J1147" s="69"/>
      <c r="K1147" s="2"/>
      <c r="L1147" s="2"/>
    </row>
    <row r="1148" spans="1:12" ht="12.75">
      <c r="A1148" s="43" t="s">
        <v>2753</v>
      </c>
      <c r="B1148" s="17" t="s">
        <v>2754</v>
      </c>
      <c r="C1148" s="35">
        <v>30</v>
      </c>
      <c r="D1148" s="36">
        <v>71</v>
      </c>
      <c r="E1148" s="35">
        <f>C1148-D1148</f>
        <v>-41</v>
      </c>
      <c r="F1148" s="27">
        <f>D1148/C1148</f>
        <v>2.3666666666666667</v>
      </c>
      <c r="G1148" s="35">
        <v>37</v>
      </c>
      <c r="H1148" s="36">
        <v>9</v>
      </c>
      <c r="I1148" s="30">
        <f>H1148/G1148*100</f>
        <v>24.324324324324326</v>
      </c>
      <c r="J1148" s="69"/>
      <c r="K1148" s="2"/>
      <c r="L1148" s="2"/>
    </row>
    <row r="1149" spans="1:12" ht="25.5">
      <c r="A1149" s="43" t="s">
        <v>2755</v>
      </c>
      <c r="B1149" s="17" t="s">
        <v>2756</v>
      </c>
      <c r="C1149" s="35">
        <v>0</v>
      </c>
      <c r="D1149" s="36">
        <v>10</v>
      </c>
      <c r="E1149" s="35">
        <f>C1149-D1149</f>
        <v>-10</v>
      </c>
      <c r="F1149" s="27" t="s">
        <v>4776</v>
      </c>
      <c r="G1149" s="39" t="s">
        <v>4777</v>
      </c>
      <c r="H1149" s="40" t="s">
        <v>4777</v>
      </c>
      <c r="I1149" s="32" t="s">
        <v>4777</v>
      </c>
      <c r="J1149" s="69"/>
      <c r="K1149" s="2"/>
      <c r="L1149" s="2"/>
    </row>
    <row r="1150" spans="1:12" ht="12.75">
      <c r="A1150" s="43" t="s">
        <v>867</v>
      </c>
      <c r="B1150" s="17" t="s">
        <v>2757</v>
      </c>
      <c r="C1150" s="35">
        <v>168</v>
      </c>
      <c r="D1150" s="36">
        <v>791</v>
      </c>
      <c r="E1150" s="35">
        <f>C1150-D1150</f>
        <v>-623</v>
      </c>
      <c r="F1150" s="27">
        <f>D1150/C1150</f>
        <v>4.708333333333333</v>
      </c>
      <c r="G1150" s="35">
        <v>157</v>
      </c>
      <c r="H1150" s="36">
        <v>16</v>
      </c>
      <c r="I1150" s="30">
        <f>H1150/G1150*100</f>
        <v>10.191082802547772</v>
      </c>
      <c r="J1150" s="69"/>
      <c r="K1150" s="2"/>
      <c r="L1150" s="2"/>
    </row>
    <row r="1151" spans="1:12" ht="12.75">
      <c r="A1151" s="43" t="s">
        <v>869</v>
      </c>
      <c r="B1151" s="17" t="s">
        <v>2758</v>
      </c>
      <c r="C1151" s="35">
        <v>620</v>
      </c>
      <c r="D1151" s="36">
        <v>1521</v>
      </c>
      <c r="E1151" s="35">
        <f>C1151-D1151</f>
        <v>-901</v>
      </c>
      <c r="F1151" s="27">
        <f>D1151/C1151</f>
        <v>2.453225806451613</v>
      </c>
      <c r="G1151" s="35">
        <v>771</v>
      </c>
      <c r="H1151" s="36">
        <v>173</v>
      </c>
      <c r="I1151" s="30">
        <f>H1151/G1151*100</f>
        <v>22.43839169909209</v>
      </c>
      <c r="J1151" s="69"/>
      <c r="K1151" s="2"/>
      <c r="L1151" s="2"/>
    </row>
    <row r="1152" spans="1:12" ht="12.75">
      <c r="A1152" s="43" t="s">
        <v>11</v>
      </c>
      <c r="B1152" s="17" t="s">
        <v>2759</v>
      </c>
      <c r="C1152" s="35">
        <v>81</v>
      </c>
      <c r="D1152" s="36">
        <v>54</v>
      </c>
      <c r="E1152" s="35">
        <f>C1152-D1152</f>
        <v>27</v>
      </c>
      <c r="F1152" s="27">
        <f>D1152/C1152</f>
        <v>0.6666666666666666</v>
      </c>
      <c r="G1152" s="35">
        <v>118</v>
      </c>
      <c r="H1152" s="36">
        <v>39</v>
      </c>
      <c r="I1152" s="30">
        <f>H1152/G1152*100</f>
        <v>33.05084745762712</v>
      </c>
      <c r="J1152" s="69"/>
      <c r="K1152" s="2"/>
      <c r="L1152" s="2"/>
    </row>
    <row r="1153" spans="1:12" ht="12.75">
      <c r="A1153" s="43" t="s">
        <v>2760</v>
      </c>
      <c r="B1153" s="17" t="s">
        <v>948</v>
      </c>
      <c r="C1153" s="35">
        <v>26</v>
      </c>
      <c r="D1153" s="36">
        <v>12</v>
      </c>
      <c r="E1153" s="35">
        <f>C1153-D1153</f>
        <v>14</v>
      </c>
      <c r="F1153" s="27">
        <f>D1153/C1153</f>
        <v>0.46153846153846156</v>
      </c>
      <c r="G1153" s="35">
        <v>32</v>
      </c>
      <c r="H1153" s="36">
        <v>9</v>
      </c>
      <c r="I1153" s="30">
        <f>H1153/G1153*100</f>
        <v>28.125</v>
      </c>
      <c r="J1153" s="69"/>
      <c r="K1153" s="2"/>
      <c r="L1153" s="2"/>
    </row>
    <row r="1154" spans="1:12" ht="12.75">
      <c r="A1154" s="43" t="s">
        <v>2761</v>
      </c>
      <c r="B1154" s="17" t="s">
        <v>2762</v>
      </c>
      <c r="C1154" s="35">
        <v>46</v>
      </c>
      <c r="D1154" s="36">
        <v>254</v>
      </c>
      <c r="E1154" s="35">
        <f>C1154-D1154</f>
        <v>-208</v>
      </c>
      <c r="F1154" s="27">
        <f>D1154/C1154</f>
        <v>5.521739130434782</v>
      </c>
      <c r="G1154" s="35">
        <v>37</v>
      </c>
      <c r="H1154" s="36">
        <v>0</v>
      </c>
      <c r="I1154" s="30">
        <f>H1154/G1154*100</f>
        <v>0</v>
      </c>
      <c r="J1154" s="69"/>
      <c r="K1154" s="2"/>
      <c r="L1154" s="2"/>
    </row>
    <row r="1155" spans="1:12" ht="25.5">
      <c r="A1155" s="43" t="s">
        <v>2763</v>
      </c>
      <c r="B1155" s="17" t="s">
        <v>914</v>
      </c>
      <c r="C1155" s="35">
        <v>66</v>
      </c>
      <c r="D1155" s="36">
        <v>33</v>
      </c>
      <c r="E1155" s="35">
        <f>C1155-D1155</f>
        <v>33</v>
      </c>
      <c r="F1155" s="27">
        <f>D1155/C1155</f>
        <v>0.5</v>
      </c>
      <c r="G1155" s="35">
        <v>92</v>
      </c>
      <c r="H1155" s="36">
        <v>26</v>
      </c>
      <c r="I1155" s="30">
        <f>H1155/G1155*100</f>
        <v>28.26086956521739</v>
      </c>
      <c r="J1155" s="69"/>
      <c r="K1155" s="2"/>
      <c r="L1155" s="2"/>
    </row>
    <row r="1156" spans="1:12" ht="25.5">
      <c r="A1156" s="43" t="s">
        <v>964</v>
      </c>
      <c r="B1156" s="17" t="s">
        <v>2764</v>
      </c>
      <c r="C1156" s="35">
        <v>55</v>
      </c>
      <c r="D1156" s="36">
        <v>13</v>
      </c>
      <c r="E1156" s="35">
        <f>C1156-D1156</f>
        <v>42</v>
      </c>
      <c r="F1156" s="27">
        <f>D1156/C1156</f>
        <v>0.23636363636363636</v>
      </c>
      <c r="G1156" s="35">
        <v>66</v>
      </c>
      <c r="H1156" s="36">
        <v>15</v>
      </c>
      <c r="I1156" s="30">
        <f>H1156/G1156*100</f>
        <v>22.727272727272727</v>
      </c>
      <c r="J1156" s="69"/>
      <c r="K1156" s="2"/>
      <c r="L1156" s="2"/>
    </row>
    <row r="1157" spans="1:12" ht="18" customHeight="1">
      <c r="A1157" s="43" t="s">
        <v>724</v>
      </c>
      <c r="B1157" s="17" t="s">
        <v>1016</v>
      </c>
      <c r="C1157" s="35">
        <v>627</v>
      </c>
      <c r="D1157" s="36">
        <v>302</v>
      </c>
      <c r="E1157" s="35">
        <f>C1157-D1157</f>
        <v>325</v>
      </c>
      <c r="F1157" s="27">
        <f>D1157/C1157</f>
        <v>0.48165869218500795</v>
      </c>
      <c r="G1157" s="35">
        <v>784</v>
      </c>
      <c r="H1157" s="36">
        <v>233</v>
      </c>
      <c r="I1157" s="30">
        <f>H1157/G1157*100</f>
        <v>29.71938775510204</v>
      </c>
      <c r="J1157" s="69"/>
      <c r="K1157" s="2"/>
      <c r="L1157" s="2"/>
    </row>
    <row r="1158" spans="1:12" ht="25.5">
      <c r="A1158" s="43" t="s">
        <v>892</v>
      </c>
      <c r="B1158" s="17" t="s">
        <v>2765</v>
      </c>
      <c r="C1158" s="35">
        <v>57</v>
      </c>
      <c r="D1158" s="36">
        <v>35</v>
      </c>
      <c r="E1158" s="35">
        <f>C1158-D1158</f>
        <v>22</v>
      </c>
      <c r="F1158" s="27">
        <f>D1158/C1158</f>
        <v>0.6140350877192983</v>
      </c>
      <c r="G1158" s="35">
        <v>84</v>
      </c>
      <c r="H1158" s="36">
        <v>31</v>
      </c>
      <c r="I1158" s="30">
        <f>H1158/G1158*100</f>
        <v>36.904761904761905</v>
      </c>
      <c r="J1158" s="69"/>
      <c r="K1158" s="2"/>
      <c r="L1158" s="2"/>
    </row>
    <row r="1159" spans="1:12" ht="25.5">
      <c r="A1159" s="43" t="s">
        <v>966</v>
      </c>
      <c r="B1159" s="17" t="s">
        <v>2766</v>
      </c>
      <c r="C1159" s="35">
        <v>246</v>
      </c>
      <c r="D1159" s="36">
        <v>188</v>
      </c>
      <c r="E1159" s="35">
        <f>C1159-D1159</f>
        <v>58</v>
      </c>
      <c r="F1159" s="27">
        <f>D1159/C1159</f>
        <v>0.7642276422764228</v>
      </c>
      <c r="G1159" s="35">
        <v>321</v>
      </c>
      <c r="H1159" s="36">
        <v>85</v>
      </c>
      <c r="I1159" s="30">
        <f>H1159/G1159*100</f>
        <v>26.479750778816197</v>
      </c>
      <c r="J1159" s="69"/>
      <c r="K1159" s="2"/>
      <c r="L1159" s="2"/>
    </row>
    <row r="1160" spans="1:12" ht="25.5">
      <c r="A1160" s="43" t="s">
        <v>968</v>
      </c>
      <c r="B1160" s="17" t="s">
        <v>2767</v>
      </c>
      <c r="C1160" s="35">
        <v>22</v>
      </c>
      <c r="D1160" s="36">
        <v>6</v>
      </c>
      <c r="E1160" s="35">
        <f>C1160-D1160</f>
        <v>16</v>
      </c>
      <c r="F1160" s="27">
        <f>D1160/C1160</f>
        <v>0.2727272727272727</v>
      </c>
      <c r="G1160" s="35">
        <v>35</v>
      </c>
      <c r="H1160" s="36">
        <v>13</v>
      </c>
      <c r="I1160" s="30">
        <f>H1160/G1160*100</f>
        <v>37.142857142857146</v>
      </c>
      <c r="J1160" s="69"/>
      <c r="K1160" s="2"/>
      <c r="L1160" s="2"/>
    </row>
    <row r="1161" spans="1:12" ht="27.75" customHeight="1">
      <c r="A1161" s="43" t="s">
        <v>2768</v>
      </c>
      <c r="B1161" s="17" t="s">
        <v>2769</v>
      </c>
      <c r="C1161" s="35">
        <v>39</v>
      </c>
      <c r="D1161" s="36">
        <v>21</v>
      </c>
      <c r="E1161" s="35">
        <f>C1161-D1161</f>
        <v>18</v>
      </c>
      <c r="F1161" s="27">
        <f>D1161/C1161</f>
        <v>0.5384615384615384</v>
      </c>
      <c r="G1161" s="35">
        <v>52</v>
      </c>
      <c r="H1161" s="36">
        <v>24</v>
      </c>
      <c r="I1161" s="30">
        <f>H1161/G1161*100</f>
        <v>46.15384615384615</v>
      </c>
      <c r="J1161" s="69"/>
      <c r="K1161" s="2"/>
      <c r="L1161" s="2"/>
    </row>
    <row r="1162" spans="1:12" ht="25.5">
      <c r="A1162" s="43" t="s">
        <v>970</v>
      </c>
      <c r="B1162" s="17" t="s">
        <v>2770</v>
      </c>
      <c r="C1162" s="35">
        <v>41</v>
      </c>
      <c r="D1162" s="36">
        <v>22</v>
      </c>
      <c r="E1162" s="35">
        <f>C1162-D1162</f>
        <v>19</v>
      </c>
      <c r="F1162" s="27">
        <f>D1162/C1162</f>
        <v>0.5365853658536586</v>
      </c>
      <c r="G1162" s="35">
        <v>53</v>
      </c>
      <c r="H1162" s="36">
        <v>13</v>
      </c>
      <c r="I1162" s="30">
        <f>H1162/G1162*100</f>
        <v>24.528301886792452</v>
      </c>
      <c r="J1162" s="69"/>
      <c r="K1162" s="2"/>
      <c r="L1162" s="2"/>
    </row>
    <row r="1163" spans="1:12" ht="12.75">
      <c r="A1163" s="43" t="s">
        <v>913</v>
      </c>
      <c r="B1163" s="17" t="s">
        <v>2771</v>
      </c>
      <c r="C1163" s="35">
        <v>22</v>
      </c>
      <c r="D1163" s="36">
        <v>3</v>
      </c>
      <c r="E1163" s="35">
        <f>C1163-D1163</f>
        <v>19</v>
      </c>
      <c r="F1163" s="27">
        <f>D1163/C1163</f>
        <v>0.13636363636363635</v>
      </c>
      <c r="G1163" s="35">
        <v>18</v>
      </c>
      <c r="H1163" s="36">
        <v>4</v>
      </c>
      <c r="I1163" s="30">
        <f>H1163/G1163*100</f>
        <v>22.22222222222222</v>
      </c>
      <c r="J1163" s="69"/>
      <c r="K1163" s="2"/>
      <c r="L1163" s="2"/>
    </row>
    <row r="1164" spans="1:12" ht="17.25" customHeight="1">
      <c r="A1164" s="43" t="s">
        <v>1009</v>
      </c>
      <c r="B1164" s="17" t="s">
        <v>938</v>
      </c>
      <c r="C1164" s="35">
        <v>226</v>
      </c>
      <c r="D1164" s="36">
        <v>164</v>
      </c>
      <c r="E1164" s="35">
        <f>C1164-D1164</f>
        <v>62</v>
      </c>
      <c r="F1164" s="27">
        <f>D1164/C1164</f>
        <v>0.7256637168141593</v>
      </c>
      <c r="G1164" s="35">
        <v>283</v>
      </c>
      <c r="H1164" s="36">
        <v>91</v>
      </c>
      <c r="I1164" s="30">
        <f>H1164/G1164*100</f>
        <v>32.15547703180212</v>
      </c>
      <c r="J1164" s="69"/>
      <c r="K1164" s="2"/>
      <c r="L1164" s="2"/>
    </row>
    <row r="1165" spans="1:12" ht="18" customHeight="1">
      <c r="A1165" s="43" t="s">
        <v>972</v>
      </c>
      <c r="B1165" s="17" t="s">
        <v>2772</v>
      </c>
      <c r="C1165" s="35">
        <v>6</v>
      </c>
      <c r="D1165" s="36">
        <v>3</v>
      </c>
      <c r="E1165" s="35">
        <f>C1165-D1165</f>
        <v>3</v>
      </c>
      <c r="F1165" s="27">
        <f>D1165/C1165</f>
        <v>0.5</v>
      </c>
      <c r="G1165" s="35">
        <v>10</v>
      </c>
      <c r="H1165" s="36">
        <v>5</v>
      </c>
      <c r="I1165" s="30">
        <f>H1165/G1165*100</f>
        <v>50</v>
      </c>
      <c r="J1165" s="69"/>
      <c r="K1165" s="2"/>
      <c r="L1165" s="2"/>
    </row>
    <row r="1166" spans="1:12" ht="25.5">
      <c r="A1166" s="43" t="s">
        <v>915</v>
      </c>
      <c r="B1166" s="17" t="s">
        <v>2773</v>
      </c>
      <c r="C1166" s="35">
        <v>5</v>
      </c>
      <c r="D1166" s="36">
        <v>0</v>
      </c>
      <c r="E1166" s="35">
        <f>C1166-D1166</f>
        <v>5</v>
      </c>
      <c r="F1166" s="27" t="s">
        <v>4775</v>
      </c>
      <c r="G1166" s="35">
        <v>12</v>
      </c>
      <c r="H1166" s="36">
        <v>3</v>
      </c>
      <c r="I1166" s="30">
        <f>H1166/G1166*100</f>
        <v>25</v>
      </c>
      <c r="J1166" s="69"/>
      <c r="K1166" s="2"/>
      <c r="L1166" s="2"/>
    </row>
    <row r="1167" spans="1:12" ht="25.5">
      <c r="A1167" s="43" t="s">
        <v>998</v>
      </c>
      <c r="B1167" s="17" t="s">
        <v>2774</v>
      </c>
      <c r="C1167" s="35">
        <v>214</v>
      </c>
      <c r="D1167" s="36">
        <v>10</v>
      </c>
      <c r="E1167" s="35">
        <f>C1167-D1167</f>
        <v>204</v>
      </c>
      <c r="F1167" s="27">
        <f>D1167/C1167</f>
        <v>0.04672897196261682</v>
      </c>
      <c r="G1167" s="35">
        <v>327</v>
      </c>
      <c r="H1167" s="36">
        <v>123</v>
      </c>
      <c r="I1167" s="30">
        <f>H1167/G1167*100</f>
        <v>37.61467889908257</v>
      </c>
      <c r="J1167" s="69"/>
      <c r="K1167" s="2"/>
      <c r="L1167" s="2"/>
    </row>
    <row r="1168" spans="1:12" ht="25.5">
      <c r="A1168" s="43" t="s">
        <v>726</v>
      </c>
      <c r="B1168" s="17" t="s">
        <v>1018</v>
      </c>
      <c r="C1168" s="35">
        <v>209</v>
      </c>
      <c r="D1168" s="36">
        <v>161</v>
      </c>
      <c r="E1168" s="35">
        <f>C1168-D1168</f>
        <v>48</v>
      </c>
      <c r="F1168" s="27">
        <f>D1168/C1168</f>
        <v>0.7703349282296651</v>
      </c>
      <c r="G1168" s="35">
        <v>260</v>
      </c>
      <c r="H1168" s="36">
        <v>65</v>
      </c>
      <c r="I1168" s="30">
        <f>H1168/G1168*100</f>
        <v>25</v>
      </c>
      <c r="J1168" s="69"/>
      <c r="K1168" s="2"/>
      <c r="L1168" s="2"/>
    </row>
    <row r="1169" spans="1:12" ht="18" customHeight="1">
      <c r="A1169" s="43" t="s">
        <v>975</v>
      </c>
      <c r="B1169" s="17" t="s">
        <v>2775</v>
      </c>
      <c r="C1169" s="35">
        <v>88</v>
      </c>
      <c r="D1169" s="36">
        <v>7</v>
      </c>
      <c r="E1169" s="35">
        <f>C1169-D1169</f>
        <v>81</v>
      </c>
      <c r="F1169" s="27">
        <f>D1169/C1169</f>
        <v>0.07954545454545454</v>
      </c>
      <c r="G1169" s="35">
        <v>137</v>
      </c>
      <c r="H1169" s="36">
        <v>45</v>
      </c>
      <c r="I1169" s="30">
        <f>H1169/G1169*100</f>
        <v>32.846715328467155</v>
      </c>
      <c r="J1169" s="69"/>
      <c r="K1169" s="2"/>
      <c r="L1169" s="2"/>
    </row>
    <row r="1170" spans="1:12" ht="12.75">
      <c r="A1170" s="43" t="s">
        <v>987</v>
      </c>
      <c r="B1170" s="17" t="s">
        <v>2776</v>
      </c>
      <c r="C1170" s="35">
        <v>136</v>
      </c>
      <c r="D1170" s="36">
        <v>69</v>
      </c>
      <c r="E1170" s="35">
        <f>C1170-D1170</f>
        <v>67</v>
      </c>
      <c r="F1170" s="27">
        <f>D1170/C1170</f>
        <v>0.5073529411764706</v>
      </c>
      <c r="G1170" s="35">
        <v>185</v>
      </c>
      <c r="H1170" s="36">
        <v>57</v>
      </c>
      <c r="I1170" s="30">
        <f>H1170/G1170*100</f>
        <v>30.810810810810814</v>
      </c>
      <c r="J1170" s="69"/>
      <c r="K1170" s="2"/>
      <c r="L1170" s="2"/>
    </row>
    <row r="1171" spans="1:12" ht="25.5">
      <c r="A1171" s="43" t="s">
        <v>2777</v>
      </c>
      <c r="B1171" s="17" t="s">
        <v>2778</v>
      </c>
      <c r="C1171" s="35">
        <v>6</v>
      </c>
      <c r="D1171" s="36">
        <v>7</v>
      </c>
      <c r="E1171" s="35">
        <f>C1171-D1171</f>
        <v>-1</v>
      </c>
      <c r="F1171" s="27">
        <f>D1171/C1171</f>
        <v>1.1666666666666667</v>
      </c>
      <c r="G1171" s="35">
        <v>20</v>
      </c>
      <c r="H1171" s="36">
        <v>14</v>
      </c>
      <c r="I1171" s="30">
        <f>H1171/G1171*100</f>
        <v>70</v>
      </c>
      <c r="J1171" s="69"/>
      <c r="K1171" s="2"/>
      <c r="L1171" s="2"/>
    </row>
    <row r="1172" spans="1:12" ht="12.75">
      <c r="A1172" s="43" t="s">
        <v>2779</v>
      </c>
      <c r="B1172" s="17" t="s">
        <v>2780</v>
      </c>
      <c r="C1172" s="35">
        <v>167</v>
      </c>
      <c r="D1172" s="36">
        <v>195</v>
      </c>
      <c r="E1172" s="35">
        <f>C1172-D1172</f>
        <v>-28</v>
      </c>
      <c r="F1172" s="27">
        <f>D1172/C1172</f>
        <v>1.1676646706586826</v>
      </c>
      <c r="G1172" s="35">
        <v>212</v>
      </c>
      <c r="H1172" s="36">
        <v>54</v>
      </c>
      <c r="I1172" s="30">
        <f>H1172/G1172*100</f>
        <v>25.471698113207548</v>
      </c>
      <c r="J1172" s="69"/>
      <c r="K1172" s="2"/>
      <c r="L1172" s="2"/>
    </row>
    <row r="1173" spans="1:12" ht="12.75">
      <c r="A1173" s="43" t="s">
        <v>982</v>
      </c>
      <c r="B1173" s="17" t="s">
        <v>2781</v>
      </c>
      <c r="C1173" s="35">
        <v>102</v>
      </c>
      <c r="D1173" s="36">
        <v>25</v>
      </c>
      <c r="E1173" s="35">
        <f>C1173-D1173</f>
        <v>77</v>
      </c>
      <c r="F1173" s="27">
        <f>D1173/C1173</f>
        <v>0.24509803921568626</v>
      </c>
      <c r="G1173" s="35">
        <v>153</v>
      </c>
      <c r="H1173" s="36">
        <v>51</v>
      </c>
      <c r="I1173" s="30">
        <f>H1173/G1173*100</f>
        <v>33.33333333333333</v>
      </c>
      <c r="J1173" s="69"/>
      <c r="K1173" s="2"/>
      <c r="L1173" s="2"/>
    </row>
    <row r="1174" spans="1:12" ht="12.75">
      <c r="A1174" s="43" t="s">
        <v>2782</v>
      </c>
      <c r="B1174" s="17" t="s">
        <v>1089</v>
      </c>
      <c r="C1174" s="35">
        <v>60</v>
      </c>
      <c r="D1174" s="36">
        <v>23</v>
      </c>
      <c r="E1174" s="35">
        <f>C1174-D1174</f>
        <v>37</v>
      </c>
      <c r="F1174" s="27">
        <f>D1174/C1174</f>
        <v>0.38333333333333336</v>
      </c>
      <c r="G1174" s="35">
        <v>103</v>
      </c>
      <c r="H1174" s="36">
        <v>35</v>
      </c>
      <c r="I1174" s="30">
        <f>H1174/G1174*100</f>
        <v>33.980582524271846</v>
      </c>
      <c r="J1174" s="69"/>
      <c r="K1174" s="2"/>
      <c r="L1174" s="2"/>
    </row>
    <row r="1175" spans="1:12" ht="25.5">
      <c r="A1175" s="43" t="s">
        <v>2783</v>
      </c>
      <c r="B1175" s="17" t="s">
        <v>2784</v>
      </c>
      <c r="C1175" s="35">
        <v>9</v>
      </c>
      <c r="D1175" s="36">
        <v>0</v>
      </c>
      <c r="E1175" s="35">
        <f>C1175-D1175</f>
        <v>9</v>
      </c>
      <c r="F1175" s="27" t="s">
        <v>4775</v>
      </c>
      <c r="G1175" s="35">
        <v>18</v>
      </c>
      <c r="H1175" s="36">
        <v>6</v>
      </c>
      <c r="I1175" s="30">
        <f>H1175/G1175*100</f>
        <v>33.33333333333333</v>
      </c>
      <c r="J1175" s="69"/>
      <c r="K1175" s="2"/>
      <c r="L1175" s="2"/>
    </row>
    <row r="1176" spans="1:12" ht="28.5">
      <c r="A1176" s="43" t="s">
        <v>894</v>
      </c>
      <c r="B1176" s="17" t="s">
        <v>4623</v>
      </c>
      <c r="C1176" s="35">
        <v>203</v>
      </c>
      <c r="D1176" s="36">
        <v>170</v>
      </c>
      <c r="E1176" s="35">
        <f>C1176-D1176</f>
        <v>33</v>
      </c>
      <c r="F1176" s="27">
        <f>D1176/C1176</f>
        <v>0.8374384236453202</v>
      </c>
      <c r="G1176" s="35">
        <v>282</v>
      </c>
      <c r="H1176" s="36">
        <v>92</v>
      </c>
      <c r="I1176" s="30">
        <f>H1176/G1176*100</f>
        <v>32.62411347517731</v>
      </c>
      <c r="J1176" s="69"/>
      <c r="K1176" s="2"/>
      <c r="L1176" s="2"/>
    </row>
    <row r="1177" spans="1:12" ht="25.5">
      <c r="A1177" s="43" t="s">
        <v>2785</v>
      </c>
      <c r="B1177" s="17" t="s">
        <v>866</v>
      </c>
      <c r="C1177" s="35">
        <v>1</v>
      </c>
      <c r="D1177" s="36">
        <v>0</v>
      </c>
      <c r="E1177" s="35">
        <f>C1177-D1177</f>
        <v>1</v>
      </c>
      <c r="F1177" s="27" t="s">
        <v>4775</v>
      </c>
      <c r="G1177" s="35">
        <v>4</v>
      </c>
      <c r="H1177" s="36">
        <v>2</v>
      </c>
      <c r="I1177" s="30">
        <f>H1177/G1177*100</f>
        <v>50</v>
      </c>
      <c r="J1177" s="69"/>
      <c r="K1177" s="2"/>
      <c r="L1177" s="2"/>
    </row>
    <row r="1178" spans="1:12" ht="25.5">
      <c r="A1178" s="43" t="s">
        <v>727</v>
      </c>
      <c r="B1178" s="17" t="s">
        <v>1020</v>
      </c>
      <c r="C1178" s="35">
        <v>23</v>
      </c>
      <c r="D1178" s="36">
        <v>41</v>
      </c>
      <c r="E1178" s="35">
        <f>C1178-D1178</f>
        <v>-18</v>
      </c>
      <c r="F1178" s="27">
        <f>D1178/C1178</f>
        <v>1.7826086956521738</v>
      </c>
      <c r="G1178" s="35">
        <v>26</v>
      </c>
      <c r="H1178" s="36">
        <v>6</v>
      </c>
      <c r="I1178" s="30">
        <f>H1178/G1178*100</f>
        <v>23.076923076923077</v>
      </c>
      <c r="J1178" s="69"/>
      <c r="K1178" s="2"/>
      <c r="L1178" s="2"/>
    </row>
    <row r="1179" spans="1:12" ht="25.5">
      <c r="A1179" s="43" t="s">
        <v>953</v>
      </c>
      <c r="B1179" s="17" t="s">
        <v>2786</v>
      </c>
      <c r="C1179" s="35">
        <v>43</v>
      </c>
      <c r="D1179" s="36">
        <v>49</v>
      </c>
      <c r="E1179" s="35">
        <f>C1179-D1179</f>
        <v>-6</v>
      </c>
      <c r="F1179" s="27">
        <f>D1179/C1179</f>
        <v>1.1395348837209303</v>
      </c>
      <c r="G1179" s="35">
        <v>32</v>
      </c>
      <c r="H1179" s="36">
        <v>0</v>
      </c>
      <c r="I1179" s="30">
        <f>H1179/G1179*100</f>
        <v>0</v>
      </c>
      <c r="J1179" s="69"/>
      <c r="K1179" s="2"/>
      <c r="L1179" s="2"/>
    </row>
    <row r="1180" spans="1:12" ht="25.5">
      <c r="A1180" s="43" t="s">
        <v>729</v>
      </c>
      <c r="B1180" s="17" t="s">
        <v>1022</v>
      </c>
      <c r="C1180" s="35">
        <v>61</v>
      </c>
      <c r="D1180" s="36">
        <v>10</v>
      </c>
      <c r="E1180" s="35">
        <f>C1180-D1180</f>
        <v>51</v>
      </c>
      <c r="F1180" s="27">
        <f>D1180/C1180</f>
        <v>0.16393442622950818</v>
      </c>
      <c r="G1180" s="35">
        <v>80</v>
      </c>
      <c r="H1180" s="36">
        <v>25</v>
      </c>
      <c r="I1180" s="30">
        <f>H1180/G1180*100</f>
        <v>31.25</v>
      </c>
      <c r="J1180" s="69"/>
      <c r="K1180" s="2"/>
      <c r="L1180" s="2"/>
    </row>
    <row r="1181" spans="1:12" ht="25.5">
      <c r="A1181" s="43" t="s">
        <v>872</v>
      </c>
      <c r="B1181" s="17" t="s">
        <v>873</v>
      </c>
      <c r="C1181" s="35">
        <v>11</v>
      </c>
      <c r="D1181" s="36">
        <v>0</v>
      </c>
      <c r="E1181" s="35">
        <f>C1181-D1181</f>
        <v>11</v>
      </c>
      <c r="F1181" s="27" t="s">
        <v>4775</v>
      </c>
      <c r="G1181" s="35">
        <v>8</v>
      </c>
      <c r="H1181" s="36">
        <v>1</v>
      </c>
      <c r="I1181" s="30">
        <f>H1181/G1181*100</f>
        <v>12.5</v>
      </c>
      <c r="J1181" s="69"/>
      <c r="K1181" s="2"/>
      <c r="L1181" s="2"/>
    </row>
    <row r="1182" spans="1:12" ht="25.5">
      <c r="A1182" s="43" t="s">
        <v>874</v>
      </c>
      <c r="B1182" s="17" t="s">
        <v>875</v>
      </c>
      <c r="C1182" s="35">
        <v>16</v>
      </c>
      <c r="D1182" s="36">
        <v>36</v>
      </c>
      <c r="E1182" s="35">
        <f>C1182-D1182</f>
        <v>-20</v>
      </c>
      <c r="F1182" s="27">
        <f>D1182/C1182</f>
        <v>2.25</v>
      </c>
      <c r="G1182" s="35">
        <v>27</v>
      </c>
      <c r="H1182" s="36">
        <v>10</v>
      </c>
      <c r="I1182" s="30">
        <f>H1182/G1182*100</f>
        <v>37.03703703703704</v>
      </c>
      <c r="J1182" s="69"/>
      <c r="K1182" s="2"/>
      <c r="L1182" s="2"/>
    </row>
    <row r="1183" spans="1:12" ht="25.5">
      <c r="A1183" s="43" t="s">
        <v>876</v>
      </c>
      <c r="B1183" s="17" t="s">
        <v>877</v>
      </c>
      <c r="C1183" s="35">
        <v>106</v>
      </c>
      <c r="D1183" s="36">
        <v>11</v>
      </c>
      <c r="E1183" s="35">
        <f>C1183-D1183</f>
        <v>95</v>
      </c>
      <c r="F1183" s="27">
        <f>D1183/C1183</f>
        <v>0.10377358490566038</v>
      </c>
      <c r="G1183" s="35">
        <v>149</v>
      </c>
      <c r="H1183" s="36">
        <v>34</v>
      </c>
      <c r="I1183" s="30">
        <f>H1183/G1183*100</f>
        <v>22.818791946308725</v>
      </c>
      <c r="J1183" s="69"/>
      <c r="K1183" s="2"/>
      <c r="L1183" s="2"/>
    </row>
    <row r="1184" spans="1:12" ht="25.5" customHeight="1">
      <c r="A1184" s="43" t="s">
        <v>878</v>
      </c>
      <c r="B1184" s="17" t="s">
        <v>879</v>
      </c>
      <c r="C1184" s="35">
        <v>123</v>
      </c>
      <c r="D1184" s="36">
        <v>45</v>
      </c>
      <c r="E1184" s="35">
        <f>C1184-D1184</f>
        <v>78</v>
      </c>
      <c r="F1184" s="27">
        <f>D1184/C1184</f>
        <v>0.36585365853658536</v>
      </c>
      <c r="G1184" s="35">
        <v>165</v>
      </c>
      <c r="H1184" s="36">
        <v>42</v>
      </c>
      <c r="I1184" s="30">
        <f>H1184/G1184*100</f>
        <v>25.454545454545453</v>
      </c>
      <c r="J1184" s="69"/>
      <c r="K1184" s="2"/>
      <c r="L1184" s="2"/>
    </row>
    <row r="1185" spans="1:12" ht="25.5">
      <c r="A1185" s="43" t="s">
        <v>2787</v>
      </c>
      <c r="B1185" s="17" t="s">
        <v>2788</v>
      </c>
      <c r="C1185" s="35">
        <v>16</v>
      </c>
      <c r="D1185" s="36">
        <v>7</v>
      </c>
      <c r="E1185" s="35">
        <f>C1185-D1185</f>
        <v>9</v>
      </c>
      <c r="F1185" s="27">
        <f>D1185/C1185</f>
        <v>0.4375</v>
      </c>
      <c r="G1185" s="35">
        <v>31</v>
      </c>
      <c r="H1185" s="36">
        <v>14</v>
      </c>
      <c r="I1185" s="30">
        <f>H1185/G1185*100</f>
        <v>45.16129032258064</v>
      </c>
      <c r="J1185" s="69"/>
      <c r="K1185" s="2"/>
      <c r="L1185" s="2"/>
    </row>
    <row r="1186" spans="1:12" ht="22.5" customHeight="1">
      <c r="A1186" s="43" t="s">
        <v>896</v>
      </c>
      <c r="B1186" s="17" t="s">
        <v>4624</v>
      </c>
      <c r="C1186" s="35">
        <v>17</v>
      </c>
      <c r="D1186" s="36">
        <v>52</v>
      </c>
      <c r="E1186" s="35">
        <f>C1186-D1186</f>
        <v>-35</v>
      </c>
      <c r="F1186" s="27">
        <f>D1186/C1186</f>
        <v>3.0588235294117645</v>
      </c>
      <c r="G1186" s="35">
        <v>13</v>
      </c>
      <c r="H1186" s="36">
        <v>0</v>
      </c>
      <c r="I1186" s="30">
        <f>H1186/G1186*100</f>
        <v>0</v>
      </c>
      <c r="J1186" s="69"/>
      <c r="K1186" s="2"/>
      <c r="L1186" s="2"/>
    </row>
    <row r="1187" spans="1:12" ht="18.75" customHeight="1">
      <c r="A1187" s="43" t="s">
        <v>897</v>
      </c>
      <c r="B1187" s="17" t="s">
        <v>4625</v>
      </c>
      <c r="C1187" s="35">
        <v>210</v>
      </c>
      <c r="D1187" s="36">
        <v>137</v>
      </c>
      <c r="E1187" s="35">
        <f>C1187-D1187</f>
        <v>73</v>
      </c>
      <c r="F1187" s="27">
        <f>D1187/C1187</f>
        <v>0.6523809523809524</v>
      </c>
      <c r="G1187" s="35">
        <v>276</v>
      </c>
      <c r="H1187" s="36">
        <v>85</v>
      </c>
      <c r="I1187" s="30">
        <f>H1187/G1187*100</f>
        <v>30.79710144927536</v>
      </c>
      <c r="J1187" s="69"/>
      <c r="K1187" s="2"/>
      <c r="L1187" s="2"/>
    </row>
    <row r="1188" spans="1:12" ht="28.5">
      <c r="A1188" s="43" t="s">
        <v>2789</v>
      </c>
      <c r="B1188" s="17" t="s">
        <v>4626</v>
      </c>
      <c r="C1188" s="35">
        <v>84</v>
      </c>
      <c r="D1188" s="36">
        <v>136</v>
      </c>
      <c r="E1188" s="35">
        <f>C1188-D1188</f>
        <v>-52</v>
      </c>
      <c r="F1188" s="27">
        <f>D1188/C1188</f>
        <v>1.619047619047619</v>
      </c>
      <c r="G1188" s="35">
        <v>65</v>
      </c>
      <c r="H1188" s="36">
        <v>0</v>
      </c>
      <c r="I1188" s="30">
        <f>H1188/G1188*100</f>
        <v>0</v>
      </c>
      <c r="J1188" s="69"/>
      <c r="K1188" s="2"/>
      <c r="L1188" s="2"/>
    </row>
    <row r="1189" spans="1:12" ht="25.5">
      <c r="A1189" s="43" t="s">
        <v>2790</v>
      </c>
      <c r="B1189" s="17" t="s">
        <v>2791</v>
      </c>
      <c r="C1189" s="35">
        <v>5</v>
      </c>
      <c r="D1189" s="36">
        <v>3</v>
      </c>
      <c r="E1189" s="35">
        <f>C1189-D1189</f>
        <v>2</v>
      </c>
      <c r="F1189" s="27">
        <f>D1189/C1189</f>
        <v>0.6</v>
      </c>
      <c r="G1189" s="35">
        <v>9</v>
      </c>
      <c r="H1189" s="36">
        <v>3</v>
      </c>
      <c r="I1189" s="30">
        <f>H1189/G1189*100</f>
        <v>33.33333333333333</v>
      </c>
      <c r="J1189" s="69"/>
      <c r="K1189" s="2"/>
      <c r="L1189" s="2"/>
    </row>
    <row r="1190" spans="1:12" ht="12.75">
      <c r="A1190" s="43" t="s">
        <v>2792</v>
      </c>
      <c r="B1190" s="17" t="s">
        <v>2793</v>
      </c>
      <c r="C1190" s="35">
        <v>130</v>
      </c>
      <c r="D1190" s="36">
        <v>89</v>
      </c>
      <c r="E1190" s="35">
        <f>C1190-D1190</f>
        <v>41</v>
      </c>
      <c r="F1190" s="27">
        <f>D1190/C1190</f>
        <v>0.6846153846153846</v>
      </c>
      <c r="G1190" s="35">
        <v>149</v>
      </c>
      <c r="H1190" s="36">
        <v>26</v>
      </c>
      <c r="I1190" s="30">
        <f>H1190/G1190*100</f>
        <v>17.449664429530202</v>
      </c>
      <c r="J1190" s="69"/>
      <c r="K1190" s="2"/>
      <c r="L1190" s="2"/>
    </row>
    <row r="1191" spans="1:12" ht="12.75">
      <c r="A1191" s="43" t="s">
        <v>2794</v>
      </c>
      <c r="B1191" s="17" t="s">
        <v>2795</v>
      </c>
      <c r="C1191" s="35">
        <v>0</v>
      </c>
      <c r="D1191" s="36">
        <v>3</v>
      </c>
      <c r="E1191" s="35">
        <f>C1191-D1191</f>
        <v>-3</v>
      </c>
      <c r="F1191" s="27" t="s">
        <v>4776</v>
      </c>
      <c r="G1191" s="39" t="s">
        <v>4777</v>
      </c>
      <c r="H1191" s="40" t="s">
        <v>4777</v>
      </c>
      <c r="I1191" s="32" t="s">
        <v>4777</v>
      </c>
      <c r="J1191" s="69"/>
      <c r="K1191" s="2"/>
      <c r="L1191" s="2"/>
    </row>
    <row r="1192" spans="1:12" ht="25.5">
      <c r="A1192" s="43" t="s">
        <v>2796</v>
      </c>
      <c r="B1192" s="17" t="s">
        <v>2797</v>
      </c>
      <c r="C1192" s="35">
        <v>48</v>
      </c>
      <c r="D1192" s="36">
        <v>24</v>
      </c>
      <c r="E1192" s="35">
        <f>C1192-D1192</f>
        <v>24</v>
      </c>
      <c r="F1192" s="27">
        <f>D1192/C1192</f>
        <v>0.5</v>
      </c>
      <c r="G1192" s="35">
        <v>82</v>
      </c>
      <c r="H1192" s="36">
        <v>28</v>
      </c>
      <c r="I1192" s="30">
        <f>H1192/G1192*100</f>
        <v>34.146341463414636</v>
      </c>
      <c r="J1192" s="69"/>
      <c r="K1192" s="2"/>
      <c r="L1192" s="2"/>
    </row>
    <row r="1193" spans="1:12" ht="15.75">
      <c r="A1193" s="43" t="s">
        <v>2798</v>
      </c>
      <c r="B1193" s="17" t="s">
        <v>4627</v>
      </c>
      <c r="C1193" s="35">
        <v>145</v>
      </c>
      <c r="D1193" s="36">
        <v>34</v>
      </c>
      <c r="E1193" s="35">
        <f>C1193-D1193</f>
        <v>111</v>
      </c>
      <c r="F1193" s="27">
        <f>D1193/C1193</f>
        <v>0.23448275862068965</v>
      </c>
      <c r="G1193" s="35">
        <v>194</v>
      </c>
      <c r="H1193" s="36">
        <v>49</v>
      </c>
      <c r="I1193" s="30">
        <f>H1193/G1193*100</f>
        <v>25.257731958762886</v>
      </c>
      <c r="J1193" s="69"/>
      <c r="K1193" s="2"/>
      <c r="L1193" s="2"/>
    </row>
    <row r="1194" spans="1:12" ht="12.75">
      <c r="A1194" s="43" t="s">
        <v>1098</v>
      </c>
      <c r="B1194" s="17" t="s">
        <v>1084</v>
      </c>
      <c r="C1194" s="35">
        <v>16</v>
      </c>
      <c r="D1194" s="36">
        <v>26</v>
      </c>
      <c r="E1194" s="35">
        <f>C1194-D1194</f>
        <v>-10</v>
      </c>
      <c r="F1194" s="27">
        <f>D1194/C1194</f>
        <v>1.625</v>
      </c>
      <c r="G1194" s="35">
        <v>22</v>
      </c>
      <c r="H1194" s="36">
        <v>7</v>
      </c>
      <c r="I1194" s="30">
        <f>H1194/G1194*100</f>
        <v>31.818181818181817</v>
      </c>
      <c r="J1194" s="69"/>
      <c r="K1194" s="2"/>
      <c r="L1194" s="2"/>
    </row>
    <row r="1195" spans="1:12" ht="12.75">
      <c r="A1195" s="43" t="s">
        <v>977</v>
      </c>
      <c r="B1195" s="17" t="s">
        <v>2799</v>
      </c>
      <c r="C1195" s="35">
        <v>213</v>
      </c>
      <c r="D1195" s="36">
        <v>6</v>
      </c>
      <c r="E1195" s="35">
        <f>C1195-D1195</f>
        <v>207</v>
      </c>
      <c r="F1195" s="27">
        <f>D1195/C1195</f>
        <v>0.028169014084507043</v>
      </c>
      <c r="G1195" s="35">
        <v>300</v>
      </c>
      <c r="H1195" s="36">
        <v>93</v>
      </c>
      <c r="I1195" s="30">
        <f>H1195/G1195*100</f>
        <v>31</v>
      </c>
      <c r="J1195" s="69"/>
      <c r="K1195" s="2"/>
      <c r="L1195" s="2"/>
    </row>
    <row r="1196" spans="1:12" ht="38.25">
      <c r="A1196" s="43" t="s">
        <v>984</v>
      </c>
      <c r="B1196" s="17" t="s">
        <v>2800</v>
      </c>
      <c r="C1196" s="35">
        <v>32</v>
      </c>
      <c r="D1196" s="36">
        <v>0</v>
      </c>
      <c r="E1196" s="35">
        <f>C1196-D1196</f>
        <v>32</v>
      </c>
      <c r="F1196" s="27" t="s">
        <v>4775</v>
      </c>
      <c r="G1196" s="35">
        <v>53</v>
      </c>
      <c r="H1196" s="36">
        <v>23</v>
      </c>
      <c r="I1196" s="30">
        <f>H1196/G1196*100</f>
        <v>43.39622641509434</v>
      </c>
      <c r="J1196" s="69"/>
      <c r="K1196" s="2"/>
      <c r="L1196" s="2"/>
    </row>
    <row r="1197" spans="1:12" ht="12.75">
      <c r="A1197" s="43" t="s">
        <v>1100</v>
      </c>
      <c r="B1197" s="17" t="s">
        <v>1086</v>
      </c>
      <c r="C1197" s="35">
        <v>395</v>
      </c>
      <c r="D1197" s="36">
        <v>44</v>
      </c>
      <c r="E1197" s="35">
        <f>C1197-D1197</f>
        <v>351</v>
      </c>
      <c r="F1197" s="27">
        <f>D1197/C1197</f>
        <v>0.11139240506329114</v>
      </c>
      <c r="G1197" s="35">
        <v>521</v>
      </c>
      <c r="H1197" s="36">
        <v>106</v>
      </c>
      <c r="I1197" s="30">
        <f>H1197/G1197*100</f>
        <v>20.34548944337812</v>
      </c>
      <c r="J1197" s="69"/>
      <c r="K1197" s="2"/>
      <c r="L1197" s="2"/>
    </row>
    <row r="1198" spans="1:12" ht="12.75">
      <c r="A1198" s="43" t="s">
        <v>1000</v>
      </c>
      <c r="B1198" s="17" t="s">
        <v>2801</v>
      </c>
      <c r="C1198" s="35">
        <v>14</v>
      </c>
      <c r="D1198" s="36">
        <v>14</v>
      </c>
      <c r="E1198" s="35">
        <f>C1198-D1198</f>
        <v>0</v>
      </c>
      <c r="F1198" s="27">
        <f>D1198/C1198</f>
        <v>1</v>
      </c>
      <c r="G1198" s="35">
        <v>17</v>
      </c>
      <c r="H1198" s="36">
        <v>3</v>
      </c>
      <c r="I1198" s="30">
        <f>H1198/G1198*100</f>
        <v>17.647058823529413</v>
      </c>
      <c r="J1198" s="69"/>
      <c r="K1198" s="2"/>
      <c r="L1198" s="2"/>
    </row>
    <row r="1199" spans="1:12" ht="12.75">
      <c r="A1199" s="43" t="s">
        <v>2802</v>
      </c>
      <c r="B1199" s="17" t="s">
        <v>2803</v>
      </c>
      <c r="C1199" s="35">
        <v>211</v>
      </c>
      <c r="D1199" s="36">
        <v>15</v>
      </c>
      <c r="E1199" s="35">
        <f>C1199-D1199</f>
        <v>196</v>
      </c>
      <c r="F1199" s="27">
        <f>D1199/C1199</f>
        <v>0.07109004739336493</v>
      </c>
      <c r="G1199" s="35">
        <v>334</v>
      </c>
      <c r="H1199" s="36">
        <v>136</v>
      </c>
      <c r="I1199" s="30">
        <f>H1199/G1199*100</f>
        <v>40.7185628742515</v>
      </c>
      <c r="J1199" s="69"/>
      <c r="K1199" s="2"/>
      <c r="L1199" s="2"/>
    </row>
    <row r="1200" spans="1:12" ht="16.5" customHeight="1">
      <c r="A1200" s="43" t="s">
        <v>2804</v>
      </c>
      <c r="B1200" s="17" t="s">
        <v>868</v>
      </c>
      <c r="C1200" s="35">
        <v>63</v>
      </c>
      <c r="D1200" s="36">
        <v>37</v>
      </c>
      <c r="E1200" s="35">
        <f>C1200-D1200</f>
        <v>26</v>
      </c>
      <c r="F1200" s="27">
        <f>D1200/C1200</f>
        <v>0.5873015873015873</v>
      </c>
      <c r="G1200" s="35">
        <v>63</v>
      </c>
      <c r="H1200" s="36">
        <v>19</v>
      </c>
      <c r="I1200" s="30">
        <f>H1200/G1200*100</f>
        <v>30.158730158730158</v>
      </c>
      <c r="J1200" s="69"/>
      <c r="K1200" s="2"/>
      <c r="L1200" s="2"/>
    </row>
    <row r="1201" spans="1:12" ht="20.25" customHeight="1">
      <c r="A1201" s="43" t="s">
        <v>2805</v>
      </c>
      <c r="B1201" s="17" t="s">
        <v>4628</v>
      </c>
      <c r="C1201" s="35">
        <v>22</v>
      </c>
      <c r="D1201" s="36">
        <v>30</v>
      </c>
      <c r="E1201" s="35">
        <f>C1201-D1201</f>
        <v>-8</v>
      </c>
      <c r="F1201" s="27">
        <f>D1201/C1201</f>
        <v>1.3636363636363635</v>
      </c>
      <c r="G1201" s="35">
        <v>19</v>
      </c>
      <c r="H1201" s="36">
        <v>0</v>
      </c>
      <c r="I1201" s="30">
        <f>H1201/G1201*100</f>
        <v>0</v>
      </c>
      <c r="J1201" s="69"/>
      <c r="K1201" s="2"/>
      <c r="L1201" s="2"/>
    </row>
    <row r="1202" spans="1:12" ht="25.5">
      <c r="A1202" s="43" t="s">
        <v>989</v>
      </c>
      <c r="B1202" s="17" t="s">
        <v>2806</v>
      </c>
      <c r="C1202" s="35">
        <v>221</v>
      </c>
      <c r="D1202" s="36">
        <v>38</v>
      </c>
      <c r="E1202" s="35">
        <f>C1202-D1202</f>
        <v>183</v>
      </c>
      <c r="F1202" s="27">
        <f>D1202/C1202</f>
        <v>0.17194570135746606</v>
      </c>
      <c r="G1202" s="35">
        <v>361</v>
      </c>
      <c r="H1202" s="36">
        <v>141</v>
      </c>
      <c r="I1202" s="30">
        <f>H1202/G1202*100</f>
        <v>39.05817174515235</v>
      </c>
      <c r="J1202" s="69"/>
      <c r="K1202" s="2"/>
      <c r="L1202" s="2"/>
    </row>
    <row r="1203" spans="1:12" ht="12.75">
      <c r="A1203" s="43" t="s">
        <v>917</v>
      </c>
      <c r="B1203" s="17" t="s">
        <v>2807</v>
      </c>
      <c r="C1203" s="35">
        <v>24</v>
      </c>
      <c r="D1203" s="36">
        <v>5</v>
      </c>
      <c r="E1203" s="35">
        <f>C1203-D1203</f>
        <v>19</v>
      </c>
      <c r="F1203" s="27">
        <f>D1203/C1203</f>
        <v>0.20833333333333334</v>
      </c>
      <c r="G1203" s="35">
        <v>50</v>
      </c>
      <c r="H1203" s="36">
        <v>22</v>
      </c>
      <c r="I1203" s="30">
        <f>H1203/G1203*100</f>
        <v>44</v>
      </c>
      <c r="J1203" s="69"/>
      <c r="K1203" s="2"/>
      <c r="L1203" s="2"/>
    </row>
    <row r="1204" spans="1:12" ht="25.5">
      <c r="A1204" s="43" t="s">
        <v>2808</v>
      </c>
      <c r="B1204" s="17" t="s">
        <v>950</v>
      </c>
      <c r="C1204" s="35">
        <v>2</v>
      </c>
      <c r="D1204" s="36">
        <v>0</v>
      </c>
      <c r="E1204" s="35">
        <f>C1204-D1204</f>
        <v>2</v>
      </c>
      <c r="F1204" s="27" t="s">
        <v>4775</v>
      </c>
      <c r="G1204" s="35">
        <v>5</v>
      </c>
      <c r="H1204" s="36">
        <v>4</v>
      </c>
      <c r="I1204" s="30">
        <f>H1204/G1204*100</f>
        <v>80</v>
      </c>
      <c r="J1204" s="69"/>
      <c r="K1204" s="2"/>
      <c r="L1204" s="2"/>
    </row>
    <row r="1205" spans="1:12" ht="12.75">
      <c r="A1205" s="43" t="s">
        <v>2809</v>
      </c>
      <c r="B1205" s="17" t="s">
        <v>967</v>
      </c>
      <c r="C1205" s="35">
        <v>126</v>
      </c>
      <c r="D1205" s="36">
        <v>55</v>
      </c>
      <c r="E1205" s="35">
        <f>C1205-D1205</f>
        <v>71</v>
      </c>
      <c r="F1205" s="27">
        <f>D1205/C1205</f>
        <v>0.4365079365079365</v>
      </c>
      <c r="G1205" s="35">
        <v>179</v>
      </c>
      <c r="H1205" s="36">
        <v>57</v>
      </c>
      <c r="I1205" s="30">
        <f>H1205/G1205*100</f>
        <v>31.843575418994412</v>
      </c>
      <c r="J1205" s="69"/>
      <c r="K1205" s="2"/>
      <c r="L1205" s="2"/>
    </row>
    <row r="1206" spans="1:12" ht="12.75">
      <c r="A1206" s="43" t="s">
        <v>899</v>
      </c>
      <c r="B1206" s="17" t="s">
        <v>887</v>
      </c>
      <c r="C1206" s="35">
        <v>149</v>
      </c>
      <c r="D1206" s="36">
        <v>56</v>
      </c>
      <c r="E1206" s="35">
        <f>C1206-D1206</f>
        <v>93</v>
      </c>
      <c r="F1206" s="27">
        <f>D1206/C1206</f>
        <v>0.37583892617449666</v>
      </c>
      <c r="G1206" s="35">
        <v>199</v>
      </c>
      <c r="H1206" s="36">
        <v>57</v>
      </c>
      <c r="I1206" s="30">
        <f>H1206/G1206*100</f>
        <v>28.643216080402013</v>
      </c>
      <c r="J1206" s="69"/>
      <c r="K1206" s="2"/>
      <c r="L1206" s="2"/>
    </row>
    <row r="1207" spans="1:12" ht="12.75">
      <c r="A1207" s="43" t="s">
        <v>2810</v>
      </c>
      <c r="B1207" s="17" t="s">
        <v>969</v>
      </c>
      <c r="C1207" s="35">
        <v>15</v>
      </c>
      <c r="D1207" s="36">
        <v>16</v>
      </c>
      <c r="E1207" s="35">
        <f>C1207-D1207</f>
        <v>-1</v>
      </c>
      <c r="F1207" s="27">
        <f>D1207/C1207</f>
        <v>1.0666666666666667</v>
      </c>
      <c r="G1207" s="35">
        <v>21</v>
      </c>
      <c r="H1207" s="36">
        <v>7</v>
      </c>
      <c r="I1207" s="30">
        <f>H1207/G1207*100</f>
        <v>33.33333333333333</v>
      </c>
      <c r="J1207" s="69"/>
      <c r="K1207" s="2"/>
      <c r="L1207" s="2"/>
    </row>
    <row r="1208" spans="1:12" ht="12.75">
      <c r="A1208" s="43" t="s">
        <v>933</v>
      </c>
      <c r="B1208" s="17" t="s">
        <v>2811</v>
      </c>
      <c r="C1208" s="35">
        <v>0</v>
      </c>
      <c r="D1208" s="36">
        <v>1</v>
      </c>
      <c r="E1208" s="35">
        <f>C1208-D1208</f>
        <v>-1</v>
      </c>
      <c r="F1208" s="27" t="s">
        <v>4776</v>
      </c>
      <c r="G1208" s="39" t="s">
        <v>4777</v>
      </c>
      <c r="H1208" s="40" t="s">
        <v>4777</v>
      </c>
      <c r="I1208" s="32" t="s">
        <v>4777</v>
      </c>
      <c r="J1208" s="69"/>
      <c r="K1208" s="2"/>
      <c r="L1208" s="2"/>
    </row>
    <row r="1209" spans="1:12" ht="12.75">
      <c r="A1209" s="43" t="s">
        <v>2812</v>
      </c>
      <c r="B1209" s="17" t="s">
        <v>2813</v>
      </c>
      <c r="C1209" s="35">
        <v>0</v>
      </c>
      <c r="D1209" s="36">
        <v>1</v>
      </c>
      <c r="E1209" s="35">
        <f>C1209-D1209</f>
        <v>-1</v>
      </c>
      <c r="F1209" s="27" t="s">
        <v>4776</v>
      </c>
      <c r="G1209" s="39" t="s">
        <v>4777</v>
      </c>
      <c r="H1209" s="40" t="s">
        <v>4777</v>
      </c>
      <c r="I1209" s="32" t="s">
        <v>4777</v>
      </c>
      <c r="J1209" s="69"/>
      <c r="K1209" s="2"/>
      <c r="L1209" s="2"/>
    </row>
    <row r="1210" spans="1:12" ht="12.75">
      <c r="A1210" s="43" t="s">
        <v>2814</v>
      </c>
      <c r="B1210" s="17" t="s">
        <v>2815</v>
      </c>
      <c r="C1210" s="35">
        <v>300</v>
      </c>
      <c r="D1210" s="36">
        <v>386</v>
      </c>
      <c r="E1210" s="35">
        <f>C1210-D1210</f>
        <v>-86</v>
      </c>
      <c r="F1210" s="27">
        <f>D1210/C1210</f>
        <v>1.2866666666666666</v>
      </c>
      <c r="G1210" s="35">
        <v>336</v>
      </c>
      <c r="H1210" s="36">
        <v>58</v>
      </c>
      <c r="I1210" s="30">
        <f>H1210/G1210*100</f>
        <v>17.261904761904763</v>
      </c>
      <c r="J1210" s="69"/>
      <c r="K1210" s="2"/>
      <c r="L1210" s="2"/>
    </row>
    <row r="1211" spans="1:12" ht="15.75">
      <c r="A1211" s="43" t="s">
        <v>2816</v>
      </c>
      <c r="B1211" s="17" t="s">
        <v>4629</v>
      </c>
      <c r="C1211" s="35">
        <v>465</v>
      </c>
      <c r="D1211" s="36">
        <v>33</v>
      </c>
      <c r="E1211" s="35">
        <f>C1211-D1211</f>
        <v>432</v>
      </c>
      <c r="F1211" s="27">
        <f>D1211/C1211</f>
        <v>0.07096774193548387</v>
      </c>
      <c r="G1211" s="35">
        <v>302</v>
      </c>
      <c r="H1211" s="36">
        <v>0</v>
      </c>
      <c r="I1211" s="30">
        <f>H1211/G1211*100</f>
        <v>0</v>
      </c>
      <c r="J1211" s="69"/>
      <c r="K1211" s="2"/>
      <c r="L1211" s="2"/>
    </row>
    <row r="1212" spans="1:12" ht="15.75" customHeight="1">
      <c r="A1212" s="43" t="s">
        <v>2817</v>
      </c>
      <c r="B1212" s="17" t="s">
        <v>1024</v>
      </c>
      <c r="C1212" s="35">
        <v>703</v>
      </c>
      <c r="D1212" s="36">
        <v>671</v>
      </c>
      <c r="E1212" s="35">
        <f>C1212-D1212</f>
        <v>32</v>
      </c>
      <c r="F1212" s="27">
        <f>D1212/C1212</f>
        <v>0.9544807965860598</v>
      </c>
      <c r="G1212" s="35">
        <v>716</v>
      </c>
      <c r="H1212" s="36">
        <v>128</v>
      </c>
      <c r="I1212" s="30">
        <f>H1212/G1212*100</f>
        <v>17.877094972067038</v>
      </c>
      <c r="J1212" s="69"/>
      <c r="K1212" s="2"/>
      <c r="L1212" s="2"/>
    </row>
    <row r="1213" spans="1:12" ht="12.75">
      <c r="A1213" s="43" t="s">
        <v>2818</v>
      </c>
      <c r="B1213" s="17" t="s">
        <v>1026</v>
      </c>
      <c r="C1213" s="35">
        <v>613</v>
      </c>
      <c r="D1213" s="36">
        <v>16</v>
      </c>
      <c r="E1213" s="35">
        <f>C1213-D1213</f>
        <v>597</v>
      </c>
      <c r="F1213" s="27">
        <f>D1213/C1213</f>
        <v>0.026101141924959218</v>
      </c>
      <c r="G1213" s="35">
        <v>834</v>
      </c>
      <c r="H1213" s="36">
        <v>202</v>
      </c>
      <c r="I1213" s="30">
        <f>H1213/G1213*100</f>
        <v>24.22062350119904</v>
      </c>
      <c r="J1213" s="69"/>
      <c r="K1213" s="2"/>
      <c r="L1213" s="2"/>
    </row>
    <row r="1214" spans="1:12" ht="12.75">
      <c r="A1214" s="43" t="s">
        <v>2819</v>
      </c>
      <c r="B1214" s="17" t="s">
        <v>2820</v>
      </c>
      <c r="C1214" s="35">
        <v>9</v>
      </c>
      <c r="D1214" s="36">
        <v>6</v>
      </c>
      <c r="E1214" s="35">
        <f>C1214-D1214</f>
        <v>3</v>
      </c>
      <c r="F1214" s="27">
        <f>D1214/C1214</f>
        <v>0.6666666666666666</v>
      </c>
      <c r="G1214" s="35">
        <v>9</v>
      </c>
      <c r="H1214" s="36">
        <v>1</v>
      </c>
      <c r="I1214" s="30">
        <f>H1214/G1214*100</f>
        <v>11.11111111111111</v>
      </c>
      <c r="J1214" s="69"/>
      <c r="K1214" s="2"/>
      <c r="L1214" s="2"/>
    </row>
    <row r="1215" spans="1:12" ht="12.75">
      <c r="A1215" s="43" t="s">
        <v>2821</v>
      </c>
      <c r="B1215" s="17" t="s">
        <v>870</v>
      </c>
      <c r="C1215" s="35">
        <v>1</v>
      </c>
      <c r="D1215" s="36">
        <v>4</v>
      </c>
      <c r="E1215" s="35">
        <f>C1215-D1215</f>
        <v>-3</v>
      </c>
      <c r="F1215" s="27">
        <f>D1215/C1215</f>
        <v>4</v>
      </c>
      <c r="G1215" s="35">
        <v>2</v>
      </c>
      <c r="H1215" s="36">
        <v>1</v>
      </c>
      <c r="I1215" s="30">
        <f>H1215/G1215*100</f>
        <v>50</v>
      </c>
      <c r="J1215" s="69"/>
      <c r="K1215" s="2"/>
      <c r="L1215" s="2"/>
    </row>
    <row r="1216" spans="1:12" ht="16.5" customHeight="1">
      <c r="A1216" s="43" t="s">
        <v>2822</v>
      </c>
      <c r="B1216" s="17" t="s">
        <v>2823</v>
      </c>
      <c r="C1216" s="35">
        <v>14</v>
      </c>
      <c r="D1216" s="36">
        <v>8</v>
      </c>
      <c r="E1216" s="35">
        <f>C1216-D1216</f>
        <v>6</v>
      </c>
      <c r="F1216" s="27">
        <f>D1216/C1216</f>
        <v>0.5714285714285714</v>
      </c>
      <c r="G1216" s="35">
        <v>18</v>
      </c>
      <c r="H1216" s="36">
        <v>5</v>
      </c>
      <c r="I1216" s="30">
        <f>H1216/G1216*100</f>
        <v>27.77777777777778</v>
      </c>
      <c r="J1216" s="69"/>
      <c r="K1216" s="2"/>
      <c r="L1216" s="2"/>
    </row>
    <row r="1217" spans="1:12" ht="12.75">
      <c r="A1217" s="43" t="s">
        <v>2824</v>
      </c>
      <c r="B1217" s="17" t="s">
        <v>916</v>
      </c>
      <c r="C1217" s="35">
        <v>5</v>
      </c>
      <c r="D1217" s="36">
        <v>2</v>
      </c>
      <c r="E1217" s="35">
        <f>C1217-D1217</f>
        <v>3</v>
      </c>
      <c r="F1217" s="27">
        <f>D1217/C1217</f>
        <v>0.4</v>
      </c>
      <c r="G1217" s="35">
        <v>4</v>
      </c>
      <c r="H1217" s="36">
        <v>0</v>
      </c>
      <c r="I1217" s="30">
        <f>H1217/G1217*100</f>
        <v>0</v>
      </c>
      <c r="J1217" s="69"/>
      <c r="K1217" s="2"/>
      <c r="L1217" s="2"/>
    </row>
    <row r="1218" spans="1:12" ht="12.75">
      <c r="A1218" s="43" t="s">
        <v>2825</v>
      </c>
      <c r="B1218" s="17" t="s">
        <v>2826</v>
      </c>
      <c r="C1218" s="35">
        <v>1</v>
      </c>
      <c r="D1218" s="36">
        <v>0</v>
      </c>
      <c r="E1218" s="35">
        <f>C1218-D1218</f>
        <v>1</v>
      </c>
      <c r="F1218" s="27" t="s">
        <v>4775</v>
      </c>
      <c r="G1218" s="35">
        <v>1</v>
      </c>
      <c r="H1218" s="36">
        <v>0</v>
      </c>
      <c r="I1218" s="30">
        <f>H1218/G1218*100</f>
        <v>0</v>
      </c>
      <c r="J1218" s="69"/>
      <c r="K1218" s="2"/>
      <c r="L1218" s="2"/>
    </row>
    <row r="1219" spans="1:12" ht="12.75">
      <c r="A1219" s="43" t="s">
        <v>901</v>
      </c>
      <c r="B1219" s="17" t="s">
        <v>2827</v>
      </c>
      <c r="C1219" s="35">
        <v>38</v>
      </c>
      <c r="D1219" s="36">
        <v>18</v>
      </c>
      <c r="E1219" s="35">
        <f>C1219-D1219</f>
        <v>20</v>
      </c>
      <c r="F1219" s="27">
        <f>D1219/C1219</f>
        <v>0.47368421052631576</v>
      </c>
      <c r="G1219" s="35">
        <v>44</v>
      </c>
      <c r="H1219" s="36">
        <v>11</v>
      </c>
      <c r="I1219" s="30">
        <f>H1219/G1219*100</f>
        <v>25</v>
      </c>
      <c r="J1219" s="69"/>
      <c r="K1219" s="2"/>
      <c r="L1219" s="2"/>
    </row>
    <row r="1220" spans="1:12" ht="12.75">
      <c r="A1220" s="43" t="s">
        <v>2828</v>
      </c>
      <c r="B1220" s="17" t="s">
        <v>940</v>
      </c>
      <c r="C1220" s="35">
        <v>128</v>
      </c>
      <c r="D1220" s="36">
        <v>114</v>
      </c>
      <c r="E1220" s="35">
        <f>C1220-D1220</f>
        <v>14</v>
      </c>
      <c r="F1220" s="27">
        <f>D1220/C1220</f>
        <v>0.890625</v>
      </c>
      <c r="G1220" s="35">
        <v>137</v>
      </c>
      <c r="H1220" s="36">
        <v>28</v>
      </c>
      <c r="I1220" s="30">
        <f>H1220/G1220*100</f>
        <v>20.437956204379564</v>
      </c>
      <c r="J1220" s="69"/>
      <c r="K1220" s="2"/>
      <c r="L1220" s="2"/>
    </row>
    <row r="1221" spans="1:12" ht="12.75">
      <c r="A1221" s="43" t="s">
        <v>1068</v>
      </c>
      <c r="B1221" s="17" t="s">
        <v>2829</v>
      </c>
      <c r="C1221" s="35">
        <v>205</v>
      </c>
      <c r="D1221" s="36">
        <v>0</v>
      </c>
      <c r="E1221" s="35">
        <f>C1221-D1221</f>
        <v>205</v>
      </c>
      <c r="F1221" s="27" t="s">
        <v>4775</v>
      </c>
      <c r="G1221" s="35">
        <v>326</v>
      </c>
      <c r="H1221" s="36">
        <v>103</v>
      </c>
      <c r="I1221" s="30">
        <f>H1221/G1221*100</f>
        <v>31.595092024539877</v>
      </c>
      <c r="J1221" s="69"/>
      <c r="K1221" s="2"/>
      <c r="L1221" s="2"/>
    </row>
    <row r="1222" spans="1:12" ht="16.5" customHeight="1">
      <c r="A1222" s="43" t="s">
        <v>2830</v>
      </c>
      <c r="B1222" s="17" t="s">
        <v>2831</v>
      </c>
      <c r="C1222" s="35">
        <v>1</v>
      </c>
      <c r="D1222" s="36">
        <v>4</v>
      </c>
      <c r="E1222" s="35">
        <f>C1222-D1222</f>
        <v>-3</v>
      </c>
      <c r="F1222" s="27">
        <f>D1222/C1222</f>
        <v>4</v>
      </c>
      <c r="G1222" s="35">
        <v>4</v>
      </c>
      <c r="H1222" s="36">
        <v>0</v>
      </c>
      <c r="I1222" s="30">
        <f>H1222/G1222*100</f>
        <v>0</v>
      </c>
      <c r="J1222" s="69"/>
      <c r="K1222" s="2"/>
      <c r="L1222" s="2"/>
    </row>
    <row r="1223" spans="1:12" ht="25.5">
      <c r="A1223" s="43" t="s">
        <v>2832</v>
      </c>
      <c r="B1223" s="17" t="s">
        <v>2833</v>
      </c>
      <c r="C1223" s="35">
        <v>36</v>
      </c>
      <c r="D1223" s="36">
        <v>4</v>
      </c>
      <c r="E1223" s="35">
        <f>C1223-D1223</f>
        <v>32</v>
      </c>
      <c r="F1223" s="27">
        <f>D1223/C1223</f>
        <v>0.1111111111111111</v>
      </c>
      <c r="G1223" s="35">
        <v>52</v>
      </c>
      <c r="H1223" s="36">
        <v>17</v>
      </c>
      <c r="I1223" s="30">
        <f>H1223/G1223*100</f>
        <v>32.69230769230769</v>
      </c>
      <c r="J1223" s="69"/>
      <c r="K1223" s="2"/>
      <c r="L1223" s="2"/>
    </row>
    <row r="1224" spans="1:12" ht="12.75">
      <c r="A1224" s="43" t="s">
        <v>706</v>
      </c>
      <c r="B1224" s="17" t="s">
        <v>2834</v>
      </c>
      <c r="C1224" s="35">
        <v>9</v>
      </c>
      <c r="D1224" s="36">
        <v>7</v>
      </c>
      <c r="E1224" s="35">
        <f>C1224-D1224</f>
        <v>2</v>
      </c>
      <c r="F1224" s="27">
        <f>D1224/C1224</f>
        <v>0.7777777777777778</v>
      </c>
      <c r="G1224" s="35">
        <v>6</v>
      </c>
      <c r="H1224" s="36">
        <v>0</v>
      </c>
      <c r="I1224" s="30">
        <f>H1224/G1224*100</f>
        <v>0</v>
      </c>
      <c r="J1224" s="69"/>
      <c r="K1224" s="2"/>
      <c r="L1224" s="2"/>
    </row>
    <row r="1225" spans="1:12" ht="12.75">
      <c r="A1225" s="43" t="s">
        <v>2835</v>
      </c>
      <c r="B1225" s="17" t="s">
        <v>942</v>
      </c>
      <c r="C1225" s="35">
        <v>232</v>
      </c>
      <c r="D1225" s="36">
        <v>79</v>
      </c>
      <c r="E1225" s="35">
        <f>C1225-D1225</f>
        <v>153</v>
      </c>
      <c r="F1225" s="27">
        <f>D1225/C1225</f>
        <v>0.34051724137931033</v>
      </c>
      <c r="G1225" s="35">
        <v>403</v>
      </c>
      <c r="H1225" s="36">
        <v>163</v>
      </c>
      <c r="I1225" s="30">
        <f>H1225/G1225*100</f>
        <v>40.44665012406948</v>
      </c>
      <c r="J1225" s="69"/>
      <c r="K1225" s="2"/>
      <c r="L1225" s="2"/>
    </row>
    <row r="1226" spans="1:12" ht="12.75">
      <c r="A1226" s="43" t="s">
        <v>2836</v>
      </c>
      <c r="B1226" s="17" t="s">
        <v>2837</v>
      </c>
      <c r="C1226" s="35">
        <v>82</v>
      </c>
      <c r="D1226" s="36">
        <v>11</v>
      </c>
      <c r="E1226" s="35">
        <f>C1226-D1226</f>
        <v>71</v>
      </c>
      <c r="F1226" s="27">
        <f>D1226/C1226</f>
        <v>0.13414634146341464</v>
      </c>
      <c r="G1226" s="35">
        <v>136</v>
      </c>
      <c r="H1226" s="36">
        <v>55</v>
      </c>
      <c r="I1226" s="30">
        <f>H1226/G1226*100</f>
        <v>40.44117647058824</v>
      </c>
      <c r="J1226" s="69"/>
      <c r="K1226" s="2"/>
      <c r="L1226" s="2"/>
    </row>
    <row r="1227" spans="1:12" ht="12.75">
      <c r="A1227" s="43" t="s">
        <v>2838</v>
      </c>
      <c r="B1227" s="17" t="s">
        <v>2839</v>
      </c>
      <c r="C1227" s="35">
        <v>6</v>
      </c>
      <c r="D1227" s="36">
        <v>87</v>
      </c>
      <c r="E1227" s="35">
        <f>C1227-D1227</f>
        <v>-81</v>
      </c>
      <c r="F1227" s="27">
        <f>D1227/C1227</f>
        <v>14.5</v>
      </c>
      <c r="G1227" s="35">
        <v>3</v>
      </c>
      <c r="H1227" s="36">
        <v>0</v>
      </c>
      <c r="I1227" s="30">
        <f>H1227/G1227*100</f>
        <v>0</v>
      </c>
      <c r="J1227" s="69"/>
      <c r="K1227" s="2"/>
      <c r="L1227" s="2"/>
    </row>
    <row r="1228" spans="1:12" ht="12.75">
      <c r="A1228" s="43" t="s">
        <v>979</v>
      </c>
      <c r="B1228" s="17" t="s">
        <v>2840</v>
      </c>
      <c r="C1228" s="35">
        <v>73</v>
      </c>
      <c r="D1228" s="36">
        <v>17</v>
      </c>
      <c r="E1228" s="35">
        <f>C1228-D1228</f>
        <v>56</v>
      </c>
      <c r="F1228" s="27">
        <f>D1228/C1228</f>
        <v>0.2328767123287671</v>
      </c>
      <c r="G1228" s="35">
        <v>104</v>
      </c>
      <c r="H1228" s="36">
        <v>29</v>
      </c>
      <c r="I1228" s="30">
        <f>H1228/G1228*100</f>
        <v>27.884615384615387</v>
      </c>
      <c r="J1228" s="69"/>
      <c r="K1228" s="2"/>
      <c r="L1228" s="2"/>
    </row>
    <row r="1229" spans="1:12" ht="12.75">
      <c r="A1229" s="43" t="s">
        <v>919</v>
      </c>
      <c r="B1229" s="17" t="s">
        <v>2841</v>
      </c>
      <c r="C1229" s="35">
        <v>4</v>
      </c>
      <c r="D1229" s="36">
        <v>0</v>
      </c>
      <c r="E1229" s="35">
        <f>C1229-D1229</f>
        <v>4</v>
      </c>
      <c r="F1229" s="27" t="s">
        <v>4775</v>
      </c>
      <c r="G1229" s="35">
        <v>5</v>
      </c>
      <c r="H1229" s="36">
        <v>2</v>
      </c>
      <c r="I1229" s="30">
        <f>H1229/G1229*100</f>
        <v>40</v>
      </c>
      <c r="J1229" s="69"/>
      <c r="K1229" s="2"/>
      <c r="L1229" s="2"/>
    </row>
    <row r="1230" spans="1:12" ht="25.5">
      <c r="A1230" s="43" t="s">
        <v>2842</v>
      </c>
      <c r="B1230" s="17" t="s">
        <v>1010</v>
      </c>
      <c r="C1230" s="35">
        <v>213</v>
      </c>
      <c r="D1230" s="36">
        <v>9</v>
      </c>
      <c r="E1230" s="35">
        <f>C1230-D1230</f>
        <v>204</v>
      </c>
      <c r="F1230" s="27">
        <f>D1230/C1230</f>
        <v>0.04225352112676056</v>
      </c>
      <c r="G1230" s="35">
        <v>176</v>
      </c>
      <c r="H1230" s="36">
        <v>10</v>
      </c>
      <c r="I1230" s="30">
        <f>H1230/G1230*100</f>
        <v>5.681818181818182</v>
      </c>
      <c r="J1230" s="69"/>
      <c r="K1230" s="2"/>
      <c r="L1230" s="2"/>
    </row>
    <row r="1231" spans="1:12" ht="12.75">
      <c r="A1231" s="43" t="s">
        <v>2843</v>
      </c>
      <c r="B1231" s="17" t="s">
        <v>2844</v>
      </c>
      <c r="C1231" s="35">
        <v>5</v>
      </c>
      <c r="D1231" s="36">
        <v>15</v>
      </c>
      <c r="E1231" s="35">
        <f>C1231-D1231</f>
        <v>-10</v>
      </c>
      <c r="F1231" s="27">
        <f>D1231/C1231</f>
        <v>3</v>
      </c>
      <c r="G1231" s="35">
        <v>1</v>
      </c>
      <c r="H1231" s="36">
        <v>0</v>
      </c>
      <c r="I1231" s="30">
        <f>H1231/G1231*100</f>
        <v>0</v>
      </c>
      <c r="J1231" s="69"/>
      <c r="K1231" s="2"/>
      <c r="L1231" s="2"/>
    </row>
    <row r="1232" spans="1:12" ht="12.75">
      <c r="A1232" s="43" t="s">
        <v>2845</v>
      </c>
      <c r="B1232" s="17" t="s">
        <v>2846</v>
      </c>
      <c r="C1232" s="35">
        <v>24</v>
      </c>
      <c r="D1232" s="36">
        <v>8</v>
      </c>
      <c r="E1232" s="35">
        <f>C1232-D1232</f>
        <v>16</v>
      </c>
      <c r="F1232" s="27">
        <f>D1232/C1232</f>
        <v>0.3333333333333333</v>
      </c>
      <c r="G1232" s="35">
        <v>23</v>
      </c>
      <c r="H1232" s="36">
        <v>5</v>
      </c>
      <c r="I1232" s="30">
        <f>H1232/G1232*100</f>
        <v>21.73913043478261</v>
      </c>
      <c r="J1232" s="69"/>
      <c r="K1232" s="2"/>
      <c r="L1232" s="2"/>
    </row>
    <row r="1233" spans="1:12" ht="12.75">
      <c r="A1233" s="43" t="s">
        <v>2847</v>
      </c>
      <c r="B1233" s="17" t="s">
        <v>944</v>
      </c>
      <c r="C1233" s="35">
        <v>25</v>
      </c>
      <c r="D1233" s="36">
        <v>13</v>
      </c>
      <c r="E1233" s="35">
        <f>C1233-D1233</f>
        <v>12</v>
      </c>
      <c r="F1233" s="27">
        <f>D1233/C1233</f>
        <v>0.52</v>
      </c>
      <c r="G1233" s="35">
        <v>28</v>
      </c>
      <c r="H1233" s="36">
        <v>4</v>
      </c>
      <c r="I1233" s="30">
        <f>H1233/G1233*100</f>
        <v>14.285714285714285</v>
      </c>
      <c r="J1233" s="69"/>
      <c r="K1233" s="2"/>
      <c r="L1233" s="2"/>
    </row>
    <row r="1234" spans="1:12" ht="12.75">
      <c r="A1234" s="43" t="s">
        <v>2848</v>
      </c>
      <c r="B1234" s="17" t="s">
        <v>2849</v>
      </c>
      <c r="C1234" s="35">
        <v>90</v>
      </c>
      <c r="D1234" s="36">
        <v>25</v>
      </c>
      <c r="E1234" s="35">
        <f>C1234-D1234</f>
        <v>65</v>
      </c>
      <c r="F1234" s="27">
        <f>D1234/C1234</f>
        <v>0.2777777777777778</v>
      </c>
      <c r="G1234" s="35">
        <v>94</v>
      </c>
      <c r="H1234" s="36">
        <v>27</v>
      </c>
      <c r="I1234" s="30">
        <f>H1234/G1234*100</f>
        <v>28.723404255319153</v>
      </c>
      <c r="J1234" s="69"/>
      <c r="K1234" s="2"/>
      <c r="L1234" s="2"/>
    </row>
    <row r="1235" spans="1:12" ht="12.75">
      <c r="A1235" s="43" t="s">
        <v>2850</v>
      </c>
      <c r="B1235" s="17" t="s">
        <v>2851</v>
      </c>
      <c r="C1235" s="35">
        <v>9</v>
      </c>
      <c r="D1235" s="36">
        <v>23</v>
      </c>
      <c r="E1235" s="35">
        <f>C1235-D1235</f>
        <v>-14</v>
      </c>
      <c r="F1235" s="27">
        <f>D1235/C1235</f>
        <v>2.5555555555555554</v>
      </c>
      <c r="G1235" s="35">
        <v>12</v>
      </c>
      <c r="H1235" s="36">
        <v>2</v>
      </c>
      <c r="I1235" s="30">
        <f>H1235/G1235*100</f>
        <v>16.666666666666664</v>
      </c>
      <c r="J1235" s="69"/>
      <c r="K1235" s="2"/>
      <c r="L1235" s="2"/>
    </row>
    <row r="1236" spans="1:12" ht="12.75">
      <c r="A1236" s="43" t="s">
        <v>376</v>
      </c>
      <c r="B1236" s="17" t="s">
        <v>2852</v>
      </c>
      <c r="C1236" s="35">
        <v>5</v>
      </c>
      <c r="D1236" s="36">
        <v>2</v>
      </c>
      <c r="E1236" s="35">
        <f>C1236-D1236</f>
        <v>3</v>
      </c>
      <c r="F1236" s="27">
        <f>D1236/C1236</f>
        <v>0.4</v>
      </c>
      <c r="G1236" s="35">
        <v>6</v>
      </c>
      <c r="H1236" s="36">
        <v>0</v>
      </c>
      <c r="I1236" s="30">
        <f>H1236/G1236*100</f>
        <v>0</v>
      </c>
      <c r="J1236" s="69"/>
      <c r="K1236" s="2"/>
      <c r="L1236" s="2"/>
    </row>
    <row r="1237" spans="1:12" ht="12.75">
      <c r="A1237" s="43" t="s">
        <v>2853</v>
      </c>
      <c r="B1237" s="17" t="s">
        <v>2854</v>
      </c>
      <c r="C1237" s="35">
        <v>596</v>
      </c>
      <c r="D1237" s="36">
        <v>406</v>
      </c>
      <c r="E1237" s="35">
        <f>C1237-D1237</f>
        <v>190</v>
      </c>
      <c r="F1237" s="27">
        <f>D1237/C1237</f>
        <v>0.6812080536912751</v>
      </c>
      <c r="G1237" s="35">
        <v>905</v>
      </c>
      <c r="H1237" s="36">
        <v>293</v>
      </c>
      <c r="I1237" s="30">
        <f>H1237/G1237*100</f>
        <v>32.37569060773481</v>
      </c>
      <c r="J1237" s="69"/>
      <c r="K1237" s="2"/>
      <c r="L1237" s="2"/>
    </row>
    <row r="1238" spans="1:12" ht="12.75">
      <c r="A1238" s="43" t="s">
        <v>2855</v>
      </c>
      <c r="B1238" s="17" t="s">
        <v>347</v>
      </c>
      <c r="C1238" s="35">
        <v>255</v>
      </c>
      <c r="D1238" s="36">
        <v>116</v>
      </c>
      <c r="E1238" s="35">
        <f>C1238-D1238</f>
        <v>139</v>
      </c>
      <c r="F1238" s="27">
        <f>D1238/C1238</f>
        <v>0.4549019607843137</v>
      </c>
      <c r="G1238" s="35">
        <v>334</v>
      </c>
      <c r="H1238" s="36">
        <v>116</v>
      </c>
      <c r="I1238" s="30">
        <f>H1238/G1238*100</f>
        <v>34.73053892215569</v>
      </c>
      <c r="J1238" s="69"/>
      <c r="K1238" s="2"/>
      <c r="L1238" s="2"/>
    </row>
    <row r="1239" spans="1:12" ht="12.75">
      <c r="A1239" s="43" t="s">
        <v>2856</v>
      </c>
      <c r="B1239" s="17" t="s">
        <v>2857</v>
      </c>
      <c r="C1239" s="35">
        <v>10</v>
      </c>
      <c r="D1239" s="36">
        <v>2</v>
      </c>
      <c r="E1239" s="35">
        <f>C1239-D1239</f>
        <v>8</v>
      </c>
      <c r="F1239" s="27">
        <f>D1239/C1239</f>
        <v>0.2</v>
      </c>
      <c r="G1239" s="35">
        <v>9</v>
      </c>
      <c r="H1239" s="36">
        <v>2</v>
      </c>
      <c r="I1239" s="30">
        <f>H1239/G1239*100</f>
        <v>22.22222222222222</v>
      </c>
      <c r="J1239" s="69"/>
      <c r="K1239" s="2"/>
      <c r="L1239" s="2"/>
    </row>
    <row r="1240" spans="1:12" ht="12.75">
      <c r="A1240" s="43" t="s">
        <v>2858</v>
      </c>
      <c r="B1240" s="17" t="s">
        <v>2859</v>
      </c>
      <c r="C1240" s="35">
        <v>22</v>
      </c>
      <c r="D1240" s="36">
        <v>109</v>
      </c>
      <c r="E1240" s="35">
        <f>C1240-D1240</f>
        <v>-87</v>
      </c>
      <c r="F1240" s="27">
        <f>D1240/C1240</f>
        <v>4.954545454545454</v>
      </c>
      <c r="G1240" s="35">
        <v>20</v>
      </c>
      <c r="H1240" s="36">
        <v>0</v>
      </c>
      <c r="I1240" s="30">
        <f>H1240/G1240*100</f>
        <v>0</v>
      </c>
      <c r="J1240" s="69"/>
      <c r="K1240" s="2"/>
      <c r="L1240" s="2"/>
    </row>
    <row r="1241" spans="1:12" ht="12.75">
      <c r="A1241" s="43" t="s">
        <v>2860</v>
      </c>
      <c r="B1241" s="17" t="s">
        <v>2861</v>
      </c>
      <c r="C1241" s="35">
        <v>25</v>
      </c>
      <c r="D1241" s="36">
        <v>54</v>
      </c>
      <c r="E1241" s="35">
        <f>C1241-D1241</f>
        <v>-29</v>
      </c>
      <c r="F1241" s="27">
        <f>D1241/C1241</f>
        <v>2.16</v>
      </c>
      <c r="G1241" s="35">
        <v>36</v>
      </c>
      <c r="H1241" s="36">
        <v>10</v>
      </c>
      <c r="I1241" s="30">
        <f>H1241/G1241*100</f>
        <v>27.77777777777778</v>
      </c>
      <c r="J1241" s="69"/>
      <c r="K1241" s="2"/>
      <c r="L1241" s="2"/>
    </row>
    <row r="1242" spans="1:12" ht="12.75">
      <c r="A1242" s="43" t="s">
        <v>2862</v>
      </c>
      <c r="B1242" s="17" t="s">
        <v>2863</v>
      </c>
      <c r="C1242" s="35">
        <v>523</v>
      </c>
      <c r="D1242" s="36">
        <v>154</v>
      </c>
      <c r="E1242" s="35">
        <f>C1242-D1242</f>
        <v>369</v>
      </c>
      <c r="F1242" s="27">
        <f>D1242/C1242</f>
        <v>0.2944550669216061</v>
      </c>
      <c r="G1242" s="35">
        <v>753</v>
      </c>
      <c r="H1242" s="36">
        <v>228</v>
      </c>
      <c r="I1242" s="30">
        <f>H1242/G1242*100</f>
        <v>30.278884462151396</v>
      </c>
      <c r="J1242" s="69"/>
      <c r="K1242" s="2"/>
      <c r="L1242" s="2"/>
    </row>
    <row r="1243" spans="1:12" ht="12.75">
      <c r="A1243" s="43" t="s">
        <v>2864</v>
      </c>
      <c r="B1243" s="17" t="s">
        <v>2865</v>
      </c>
      <c r="C1243" s="35">
        <v>9</v>
      </c>
      <c r="D1243" s="36">
        <v>6</v>
      </c>
      <c r="E1243" s="35">
        <f>C1243-D1243</f>
        <v>3</v>
      </c>
      <c r="F1243" s="27">
        <f>D1243/C1243</f>
        <v>0.6666666666666666</v>
      </c>
      <c r="G1243" s="35">
        <v>7</v>
      </c>
      <c r="H1243" s="36">
        <v>0</v>
      </c>
      <c r="I1243" s="30">
        <f>H1243/G1243*100</f>
        <v>0</v>
      </c>
      <c r="J1243" s="69"/>
      <c r="K1243" s="2"/>
      <c r="L1243" s="2"/>
    </row>
    <row r="1244" spans="1:12" ht="24.75" customHeight="1">
      <c r="A1244" s="43" t="s">
        <v>433</v>
      </c>
      <c r="B1244" s="17" t="s">
        <v>2866</v>
      </c>
      <c r="C1244" s="35">
        <v>21</v>
      </c>
      <c r="D1244" s="36">
        <v>4</v>
      </c>
      <c r="E1244" s="35">
        <f>C1244-D1244</f>
        <v>17</v>
      </c>
      <c r="F1244" s="27">
        <f>D1244/C1244</f>
        <v>0.19047619047619047</v>
      </c>
      <c r="G1244" s="35">
        <v>33</v>
      </c>
      <c r="H1244" s="36">
        <v>14</v>
      </c>
      <c r="I1244" s="30">
        <f>H1244/G1244*100</f>
        <v>42.42424242424242</v>
      </c>
      <c r="J1244" s="69"/>
      <c r="K1244" s="2"/>
      <c r="L1244" s="2"/>
    </row>
    <row r="1245" spans="1:12" ht="12.75">
      <c r="A1245" s="43" t="s">
        <v>431</v>
      </c>
      <c r="B1245" s="17" t="s">
        <v>2867</v>
      </c>
      <c r="C1245" s="35">
        <v>0</v>
      </c>
      <c r="D1245" s="36">
        <v>1</v>
      </c>
      <c r="E1245" s="35">
        <f>C1245-D1245</f>
        <v>-1</v>
      </c>
      <c r="F1245" s="27" t="s">
        <v>4776</v>
      </c>
      <c r="G1245" s="39" t="s">
        <v>4777</v>
      </c>
      <c r="H1245" s="40" t="s">
        <v>4777</v>
      </c>
      <c r="I1245" s="32" t="s">
        <v>4777</v>
      </c>
      <c r="J1245" s="69"/>
      <c r="K1245" s="2"/>
      <c r="L1245" s="2"/>
    </row>
    <row r="1246" spans="1:12" ht="12.75">
      <c r="A1246" s="43" t="s">
        <v>2868</v>
      </c>
      <c r="B1246" s="17" t="s">
        <v>2869</v>
      </c>
      <c r="C1246" s="35">
        <v>10</v>
      </c>
      <c r="D1246" s="36">
        <v>1</v>
      </c>
      <c r="E1246" s="35">
        <f>C1246-D1246</f>
        <v>9</v>
      </c>
      <c r="F1246" s="27">
        <f>D1246/C1246</f>
        <v>0.1</v>
      </c>
      <c r="G1246" s="35">
        <v>14</v>
      </c>
      <c r="H1246" s="36">
        <v>2</v>
      </c>
      <c r="I1246" s="30">
        <f>H1246/G1246*100</f>
        <v>14.285714285714285</v>
      </c>
      <c r="J1246" s="69"/>
      <c r="K1246" s="2"/>
      <c r="L1246" s="2"/>
    </row>
    <row r="1247" spans="1:12" ht="18.75" customHeight="1">
      <c r="A1247" s="43" t="s">
        <v>2870</v>
      </c>
      <c r="B1247" s="17" t="s">
        <v>952</v>
      </c>
      <c r="C1247" s="35">
        <v>2</v>
      </c>
      <c r="D1247" s="36">
        <v>1</v>
      </c>
      <c r="E1247" s="35">
        <f>C1247-D1247</f>
        <v>1</v>
      </c>
      <c r="F1247" s="27">
        <f>D1247/C1247</f>
        <v>0.5</v>
      </c>
      <c r="G1247" s="35">
        <v>4</v>
      </c>
      <c r="H1247" s="36">
        <v>1</v>
      </c>
      <c r="I1247" s="30">
        <f>H1247/G1247*100</f>
        <v>25</v>
      </c>
      <c r="J1247" s="69"/>
      <c r="K1247" s="2"/>
      <c r="L1247" s="2"/>
    </row>
    <row r="1248" spans="1:12" ht="12.75">
      <c r="A1248" s="43" t="s">
        <v>921</v>
      </c>
      <c r="B1248" s="17" t="s">
        <v>2871</v>
      </c>
      <c r="C1248" s="35">
        <v>3</v>
      </c>
      <c r="D1248" s="36">
        <v>6</v>
      </c>
      <c r="E1248" s="35">
        <f>C1248-D1248</f>
        <v>-3</v>
      </c>
      <c r="F1248" s="27">
        <f>D1248/C1248</f>
        <v>2</v>
      </c>
      <c r="G1248" s="35">
        <v>3</v>
      </c>
      <c r="H1248" s="36">
        <v>1</v>
      </c>
      <c r="I1248" s="30">
        <f>H1248/G1248*100</f>
        <v>33.33333333333333</v>
      </c>
      <c r="J1248" s="69"/>
      <c r="K1248" s="2"/>
      <c r="L1248" s="2"/>
    </row>
    <row r="1249" spans="1:12" ht="25.5">
      <c r="A1249" s="43" t="s">
        <v>2872</v>
      </c>
      <c r="B1249" s="17" t="s">
        <v>918</v>
      </c>
      <c r="C1249" s="35">
        <v>5</v>
      </c>
      <c r="D1249" s="36">
        <v>0</v>
      </c>
      <c r="E1249" s="35">
        <f>C1249-D1249</f>
        <v>5</v>
      </c>
      <c r="F1249" s="27" t="s">
        <v>4775</v>
      </c>
      <c r="G1249" s="35">
        <v>10</v>
      </c>
      <c r="H1249" s="36">
        <v>5</v>
      </c>
      <c r="I1249" s="30">
        <f>H1249/G1249*100</f>
        <v>50</v>
      </c>
      <c r="J1249" s="69"/>
      <c r="K1249" s="2"/>
      <c r="L1249" s="2"/>
    </row>
    <row r="1250" spans="1:12" ht="25.5">
      <c r="A1250" s="43" t="s">
        <v>2873</v>
      </c>
      <c r="B1250" s="17" t="s">
        <v>889</v>
      </c>
      <c r="C1250" s="35">
        <v>17</v>
      </c>
      <c r="D1250" s="36">
        <v>6</v>
      </c>
      <c r="E1250" s="35">
        <f>C1250-D1250</f>
        <v>11</v>
      </c>
      <c r="F1250" s="27">
        <f>D1250/C1250</f>
        <v>0.35294117647058826</v>
      </c>
      <c r="G1250" s="35">
        <v>21</v>
      </c>
      <c r="H1250" s="36">
        <v>5</v>
      </c>
      <c r="I1250" s="30">
        <f>H1250/G1250*100</f>
        <v>23.809523809523807</v>
      </c>
      <c r="J1250" s="69"/>
      <c r="K1250" s="2"/>
      <c r="L1250" s="2"/>
    </row>
    <row r="1251" spans="1:12" ht="12.75">
      <c r="A1251" s="43" t="s">
        <v>955</v>
      </c>
      <c r="B1251" s="17" t="s">
        <v>2874</v>
      </c>
      <c r="C1251" s="35">
        <v>50</v>
      </c>
      <c r="D1251" s="36">
        <v>27</v>
      </c>
      <c r="E1251" s="35">
        <f>C1251-D1251</f>
        <v>23</v>
      </c>
      <c r="F1251" s="27">
        <f>D1251/C1251</f>
        <v>0.54</v>
      </c>
      <c r="G1251" s="35">
        <v>54</v>
      </c>
      <c r="H1251" s="36">
        <v>17</v>
      </c>
      <c r="I1251" s="30">
        <f>H1251/G1251*100</f>
        <v>31.48148148148148</v>
      </c>
      <c r="J1251" s="69"/>
      <c r="K1251" s="2"/>
      <c r="L1251" s="2"/>
    </row>
    <row r="1252" spans="1:12" ht="12.75">
      <c r="A1252" s="43" t="s">
        <v>923</v>
      </c>
      <c r="B1252" s="17" t="s">
        <v>988</v>
      </c>
      <c r="C1252" s="35">
        <v>4</v>
      </c>
      <c r="D1252" s="36">
        <v>0</v>
      </c>
      <c r="E1252" s="35">
        <f>C1252-D1252</f>
        <v>4</v>
      </c>
      <c r="F1252" s="27" t="s">
        <v>4775</v>
      </c>
      <c r="G1252" s="35">
        <v>10</v>
      </c>
      <c r="H1252" s="36">
        <v>3</v>
      </c>
      <c r="I1252" s="30">
        <f>H1252/G1252*100</f>
        <v>30</v>
      </c>
      <c r="J1252" s="69"/>
      <c r="K1252" s="2"/>
      <c r="L1252" s="2"/>
    </row>
    <row r="1253" spans="1:12" ht="25.5">
      <c r="A1253" s="43" t="s">
        <v>904</v>
      </c>
      <c r="B1253" s="17" t="s">
        <v>2875</v>
      </c>
      <c r="C1253" s="35">
        <v>5</v>
      </c>
      <c r="D1253" s="36">
        <v>0</v>
      </c>
      <c r="E1253" s="35">
        <f>C1253-D1253</f>
        <v>5</v>
      </c>
      <c r="F1253" s="27" t="s">
        <v>4775</v>
      </c>
      <c r="G1253" s="35">
        <v>7</v>
      </c>
      <c r="H1253" s="36">
        <v>3</v>
      </c>
      <c r="I1253" s="30">
        <f>H1253/G1253*100</f>
        <v>42.857142857142854</v>
      </c>
      <c r="J1253" s="69"/>
      <c r="K1253" s="2"/>
      <c r="L1253" s="2"/>
    </row>
    <row r="1254" spans="1:12" ht="25.5">
      <c r="A1254" s="43" t="s">
        <v>2876</v>
      </c>
      <c r="B1254" s="17" t="s">
        <v>902</v>
      </c>
      <c r="C1254" s="35">
        <v>9</v>
      </c>
      <c r="D1254" s="36">
        <v>0</v>
      </c>
      <c r="E1254" s="35">
        <f>C1254-D1254</f>
        <v>9</v>
      </c>
      <c r="F1254" s="27" t="s">
        <v>4775</v>
      </c>
      <c r="G1254" s="35">
        <v>20</v>
      </c>
      <c r="H1254" s="36">
        <v>9</v>
      </c>
      <c r="I1254" s="30">
        <f>H1254/G1254*100</f>
        <v>45</v>
      </c>
      <c r="J1254" s="69"/>
      <c r="K1254" s="2"/>
      <c r="L1254" s="2"/>
    </row>
    <row r="1255" spans="1:12" ht="12.75">
      <c r="A1255" s="43" t="s">
        <v>905</v>
      </c>
      <c r="B1255" s="17" t="s">
        <v>2877</v>
      </c>
      <c r="C1255" s="35">
        <v>20</v>
      </c>
      <c r="D1255" s="36">
        <v>3</v>
      </c>
      <c r="E1255" s="35">
        <f>C1255-D1255</f>
        <v>17</v>
      </c>
      <c r="F1255" s="27">
        <f>D1255/C1255</f>
        <v>0.15</v>
      </c>
      <c r="G1255" s="35">
        <v>29</v>
      </c>
      <c r="H1255" s="36">
        <v>8</v>
      </c>
      <c r="I1255" s="30">
        <f>H1255/G1255*100</f>
        <v>27.586206896551722</v>
      </c>
      <c r="J1255" s="69"/>
      <c r="K1255" s="2"/>
      <c r="L1255" s="2"/>
    </row>
    <row r="1256" spans="1:12" ht="25.5">
      <c r="A1256" s="43" t="s">
        <v>2878</v>
      </c>
      <c r="B1256" s="17" t="s">
        <v>1038</v>
      </c>
      <c r="C1256" s="35">
        <v>11</v>
      </c>
      <c r="D1256" s="36">
        <v>3</v>
      </c>
      <c r="E1256" s="35">
        <f>C1256-D1256</f>
        <v>8</v>
      </c>
      <c r="F1256" s="27">
        <f>D1256/C1256</f>
        <v>0.2727272727272727</v>
      </c>
      <c r="G1256" s="35">
        <v>16</v>
      </c>
      <c r="H1256" s="36">
        <v>5</v>
      </c>
      <c r="I1256" s="30">
        <f>H1256/G1256*100</f>
        <v>31.25</v>
      </c>
      <c r="J1256" s="69"/>
      <c r="K1256" s="2"/>
      <c r="L1256" s="2"/>
    </row>
    <row r="1257" spans="1:12" ht="25.5">
      <c r="A1257" s="43" t="s">
        <v>2879</v>
      </c>
      <c r="B1257" s="17" t="s">
        <v>2880</v>
      </c>
      <c r="C1257" s="35">
        <v>36</v>
      </c>
      <c r="D1257" s="36">
        <v>1</v>
      </c>
      <c r="E1257" s="35">
        <f>C1257-D1257</f>
        <v>35</v>
      </c>
      <c r="F1257" s="27">
        <f>D1257/C1257</f>
        <v>0.027777777777777776</v>
      </c>
      <c r="G1257" s="35">
        <v>52</v>
      </c>
      <c r="H1257" s="36">
        <v>15</v>
      </c>
      <c r="I1257" s="30">
        <f>H1257/G1257*100</f>
        <v>28.846153846153843</v>
      </c>
      <c r="J1257" s="69"/>
      <c r="K1257" s="2"/>
      <c r="L1257" s="2"/>
    </row>
    <row r="1258" spans="1:12" ht="25.5">
      <c r="A1258" s="43" t="s">
        <v>2881</v>
      </c>
      <c r="B1258" s="17" t="s">
        <v>934</v>
      </c>
      <c r="C1258" s="35">
        <v>99</v>
      </c>
      <c r="D1258" s="36">
        <v>32</v>
      </c>
      <c r="E1258" s="35">
        <f>C1258-D1258</f>
        <v>67</v>
      </c>
      <c r="F1258" s="27">
        <f>D1258/C1258</f>
        <v>0.32323232323232326</v>
      </c>
      <c r="G1258" s="35">
        <v>126</v>
      </c>
      <c r="H1258" s="36">
        <v>50</v>
      </c>
      <c r="I1258" s="30">
        <f>H1258/G1258*100</f>
        <v>39.682539682539684</v>
      </c>
      <c r="J1258" s="69"/>
      <c r="K1258" s="2"/>
      <c r="L1258" s="2"/>
    </row>
    <row r="1259" spans="1:12" ht="25.5">
      <c r="A1259" s="43" t="s">
        <v>2882</v>
      </c>
      <c r="B1259" s="17" t="s">
        <v>2883</v>
      </c>
      <c r="C1259" s="35">
        <v>16</v>
      </c>
      <c r="D1259" s="36">
        <v>3</v>
      </c>
      <c r="E1259" s="35">
        <f>C1259-D1259</f>
        <v>13</v>
      </c>
      <c r="F1259" s="27">
        <f>D1259/C1259</f>
        <v>0.1875</v>
      </c>
      <c r="G1259" s="35">
        <v>23</v>
      </c>
      <c r="H1259" s="36">
        <v>8</v>
      </c>
      <c r="I1259" s="30">
        <f>H1259/G1259*100</f>
        <v>34.78260869565217</v>
      </c>
      <c r="J1259" s="69"/>
      <c r="K1259" s="2"/>
      <c r="L1259" s="2"/>
    </row>
    <row r="1260" spans="1:12" ht="25.5">
      <c r="A1260" s="43" t="s">
        <v>2884</v>
      </c>
      <c r="B1260" s="17" t="s">
        <v>2885</v>
      </c>
      <c r="C1260" s="35">
        <v>3</v>
      </c>
      <c r="D1260" s="36">
        <v>0</v>
      </c>
      <c r="E1260" s="35">
        <f>C1260-D1260</f>
        <v>3</v>
      </c>
      <c r="F1260" s="27" t="s">
        <v>4775</v>
      </c>
      <c r="G1260" s="35">
        <v>4</v>
      </c>
      <c r="H1260" s="36">
        <v>2</v>
      </c>
      <c r="I1260" s="30">
        <f>H1260/G1260*100</f>
        <v>50</v>
      </c>
      <c r="J1260" s="69"/>
      <c r="K1260" s="2"/>
      <c r="L1260" s="2"/>
    </row>
    <row r="1261" spans="1:12" ht="25.5">
      <c r="A1261" s="43" t="s">
        <v>957</v>
      </c>
      <c r="B1261" s="17" t="s">
        <v>2886</v>
      </c>
      <c r="C1261" s="35">
        <v>686</v>
      </c>
      <c r="D1261" s="36">
        <v>295</v>
      </c>
      <c r="E1261" s="35">
        <f>C1261-D1261</f>
        <v>391</v>
      </c>
      <c r="F1261" s="27">
        <f>D1261/C1261</f>
        <v>0.43002915451895046</v>
      </c>
      <c r="G1261" s="35">
        <v>995</v>
      </c>
      <c r="H1261" s="36">
        <v>333</v>
      </c>
      <c r="I1261" s="30">
        <f>H1261/G1261*100</f>
        <v>33.46733668341709</v>
      </c>
      <c r="J1261" s="69"/>
      <c r="K1261" s="2"/>
      <c r="L1261" s="2"/>
    </row>
    <row r="1262" spans="1:12" ht="12.75">
      <c r="A1262" s="43" t="s">
        <v>2887</v>
      </c>
      <c r="B1262" s="17" t="s">
        <v>920</v>
      </c>
      <c r="C1262" s="35">
        <v>9</v>
      </c>
      <c r="D1262" s="36">
        <v>0</v>
      </c>
      <c r="E1262" s="35">
        <f>C1262-D1262</f>
        <v>9</v>
      </c>
      <c r="F1262" s="27" t="s">
        <v>4775</v>
      </c>
      <c r="G1262" s="35">
        <v>13</v>
      </c>
      <c r="H1262" s="36">
        <v>1</v>
      </c>
      <c r="I1262" s="30">
        <f>H1262/G1262*100</f>
        <v>7.6923076923076925</v>
      </c>
      <c r="J1262" s="69"/>
      <c r="K1262" s="2"/>
      <c r="L1262" s="2"/>
    </row>
    <row r="1263" spans="1:12" ht="12.75">
      <c r="A1263" s="43" t="s">
        <v>2888</v>
      </c>
      <c r="B1263" s="17" t="s">
        <v>922</v>
      </c>
      <c r="C1263" s="35">
        <v>10</v>
      </c>
      <c r="D1263" s="36">
        <v>4</v>
      </c>
      <c r="E1263" s="35">
        <f>C1263-D1263</f>
        <v>6</v>
      </c>
      <c r="F1263" s="27">
        <f>D1263/C1263</f>
        <v>0.4</v>
      </c>
      <c r="G1263" s="35">
        <v>11</v>
      </c>
      <c r="H1263" s="36">
        <v>2</v>
      </c>
      <c r="I1263" s="30">
        <f>H1263/G1263*100</f>
        <v>18.181818181818183</v>
      </c>
      <c r="J1263" s="69"/>
      <c r="K1263" s="2"/>
      <c r="L1263" s="2"/>
    </row>
    <row r="1264" spans="1:12" ht="25.5">
      <c r="A1264" s="43" t="s">
        <v>2889</v>
      </c>
      <c r="B1264" s="17" t="s">
        <v>971</v>
      </c>
      <c r="C1264" s="35">
        <v>17</v>
      </c>
      <c r="D1264" s="36">
        <v>1</v>
      </c>
      <c r="E1264" s="35">
        <f>C1264-D1264</f>
        <v>16</v>
      </c>
      <c r="F1264" s="27">
        <f>D1264/C1264</f>
        <v>0.058823529411764705</v>
      </c>
      <c r="G1264" s="35">
        <v>18</v>
      </c>
      <c r="H1264" s="36">
        <v>6</v>
      </c>
      <c r="I1264" s="30">
        <f>H1264/G1264*100</f>
        <v>33.33333333333333</v>
      </c>
      <c r="J1264" s="69"/>
      <c r="K1264" s="2"/>
      <c r="L1264" s="2"/>
    </row>
    <row r="1265" spans="1:12" ht="25.5">
      <c r="A1265" s="43" t="s">
        <v>1002</v>
      </c>
      <c r="B1265" s="17" t="s">
        <v>2890</v>
      </c>
      <c r="C1265" s="35">
        <v>24</v>
      </c>
      <c r="D1265" s="36">
        <v>3</v>
      </c>
      <c r="E1265" s="35">
        <f>C1265-D1265</f>
        <v>21</v>
      </c>
      <c r="F1265" s="27">
        <f>D1265/C1265</f>
        <v>0.125</v>
      </c>
      <c r="G1265" s="35">
        <v>29</v>
      </c>
      <c r="H1265" s="36">
        <v>8</v>
      </c>
      <c r="I1265" s="30">
        <f>H1265/G1265*100</f>
        <v>27.586206896551722</v>
      </c>
      <c r="J1265" s="69"/>
      <c r="K1265" s="2"/>
      <c r="L1265" s="2"/>
    </row>
    <row r="1266" spans="1:12" ht="18" customHeight="1">
      <c r="A1266" s="43" t="s">
        <v>2891</v>
      </c>
      <c r="B1266" s="17" t="s">
        <v>2892</v>
      </c>
      <c r="C1266" s="35">
        <v>54</v>
      </c>
      <c r="D1266" s="36">
        <v>4</v>
      </c>
      <c r="E1266" s="35">
        <f>C1266-D1266</f>
        <v>50</v>
      </c>
      <c r="F1266" s="27">
        <f>D1266/C1266</f>
        <v>0.07407407407407407</v>
      </c>
      <c r="G1266" s="35">
        <v>82</v>
      </c>
      <c r="H1266" s="36">
        <v>28</v>
      </c>
      <c r="I1266" s="30">
        <f>H1266/G1266*100</f>
        <v>34.146341463414636</v>
      </c>
      <c r="J1266" s="69"/>
      <c r="K1266" s="2"/>
      <c r="L1266" s="2"/>
    </row>
    <row r="1267" spans="1:12" ht="12.75">
      <c r="A1267" s="43" t="s">
        <v>925</v>
      </c>
      <c r="B1267" s="17" t="s">
        <v>2893</v>
      </c>
      <c r="C1267" s="35">
        <v>0</v>
      </c>
      <c r="D1267" s="36">
        <v>1</v>
      </c>
      <c r="E1267" s="35">
        <f>C1267-D1267</f>
        <v>-1</v>
      </c>
      <c r="F1267" s="27" t="s">
        <v>4776</v>
      </c>
      <c r="G1267" s="39" t="s">
        <v>4777</v>
      </c>
      <c r="H1267" s="40" t="s">
        <v>4777</v>
      </c>
      <c r="I1267" s="32" t="s">
        <v>4777</v>
      </c>
      <c r="J1267" s="69"/>
      <c r="K1267" s="2"/>
      <c r="L1267" s="2"/>
    </row>
    <row r="1268" spans="1:12" ht="25.5">
      <c r="A1268" s="43" t="s">
        <v>2894</v>
      </c>
      <c r="B1268" s="17" t="s">
        <v>924</v>
      </c>
      <c r="C1268" s="35">
        <v>6</v>
      </c>
      <c r="D1268" s="36">
        <v>5</v>
      </c>
      <c r="E1268" s="35">
        <f>C1268-D1268</f>
        <v>1</v>
      </c>
      <c r="F1268" s="27">
        <f>D1268/C1268</f>
        <v>0.8333333333333334</v>
      </c>
      <c r="G1268" s="35">
        <v>8</v>
      </c>
      <c r="H1268" s="36">
        <v>0</v>
      </c>
      <c r="I1268" s="30">
        <f>H1268/G1268*100</f>
        <v>0</v>
      </c>
      <c r="J1268" s="69"/>
      <c r="K1268" s="2"/>
      <c r="L1268" s="2"/>
    </row>
    <row r="1269" spans="1:12" ht="20.25" customHeight="1">
      <c r="A1269" s="43" t="s">
        <v>2895</v>
      </c>
      <c r="B1269" s="17" t="s">
        <v>954</v>
      </c>
      <c r="C1269" s="35">
        <v>4</v>
      </c>
      <c r="D1269" s="36">
        <v>0</v>
      </c>
      <c r="E1269" s="35">
        <f>C1269-D1269</f>
        <v>4</v>
      </c>
      <c r="F1269" s="27" t="s">
        <v>4775</v>
      </c>
      <c r="G1269" s="35">
        <v>3</v>
      </c>
      <c r="H1269" s="36">
        <v>0</v>
      </c>
      <c r="I1269" s="30">
        <f>H1269/G1269*100</f>
        <v>0</v>
      </c>
      <c r="J1269" s="69"/>
      <c r="K1269" s="2"/>
      <c r="L1269" s="2"/>
    </row>
    <row r="1270" spans="1:12" ht="25.5">
      <c r="A1270" s="43" t="s">
        <v>2896</v>
      </c>
      <c r="B1270" s="17" t="s">
        <v>2897</v>
      </c>
      <c r="C1270" s="35">
        <v>42</v>
      </c>
      <c r="D1270" s="36">
        <v>6</v>
      </c>
      <c r="E1270" s="35">
        <f>C1270-D1270</f>
        <v>36</v>
      </c>
      <c r="F1270" s="27">
        <f>D1270/C1270</f>
        <v>0.14285714285714285</v>
      </c>
      <c r="G1270" s="35">
        <v>63</v>
      </c>
      <c r="H1270" s="36">
        <v>22</v>
      </c>
      <c r="I1270" s="30">
        <f>H1270/G1270*100</f>
        <v>34.92063492063492</v>
      </c>
      <c r="J1270" s="69"/>
      <c r="K1270" s="2"/>
      <c r="L1270" s="2"/>
    </row>
    <row r="1271" spans="1:12" ht="25.5">
      <c r="A1271" s="43" t="s">
        <v>906</v>
      </c>
      <c r="B1271" s="17" t="s">
        <v>2898</v>
      </c>
      <c r="C1271" s="35">
        <v>16</v>
      </c>
      <c r="D1271" s="36">
        <v>5</v>
      </c>
      <c r="E1271" s="35">
        <f>C1271-D1271</f>
        <v>11</v>
      </c>
      <c r="F1271" s="27">
        <f>D1271/C1271</f>
        <v>0.3125</v>
      </c>
      <c r="G1271" s="35">
        <v>23</v>
      </c>
      <c r="H1271" s="36">
        <v>6</v>
      </c>
      <c r="I1271" s="30">
        <f>H1271/G1271*100</f>
        <v>26.08695652173913</v>
      </c>
      <c r="J1271" s="69"/>
      <c r="K1271" s="2"/>
      <c r="L1271" s="2"/>
    </row>
    <row r="1272" spans="1:12" ht="25.5">
      <c r="A1272" s="43" t="s">
        <v>908</v>
      </c>
      <c r="B1272" s="17" t="s">
        <v>2899</v>
      </c>
      <c r="C1272" s="35">
        <v>10</v>
      </c>
      <c r="D1272" s="36">
        <v>8</v>
      </c>
      <c r="E1272" s="35">
        <f>C1272-D1272</f>
        <v>2</v>
      </c>
      <c r="F1272" s="27">
        <f>D1272/C1272</f>
        <v>0.8</v>
      </c>
      <c r="G1272" s="35">
        <v>17</v>
      </c>
      <c r="H1272" s="36">
        <v>7</v>
      </c>
      <c r="I1272" s="30">
        <f>H1272/G1272*100</f>
        <v>41.17647058823529</v>
      </c>
      <c r="J1272" s="69"/>
      <c r="K1272" s="2"/>
      <c r="L1272" s="2"/>
    </row>
    <row r="1273" spans="1:12" ht="25.5">
      <c r="A1273" s="43" t="s">
        <v>935</v>
      </c>
      <c r="B1273" s="17" t="s">
        <v>2900</v>
      </c>
      <c r="C1273" s="35">
        <v>8</v>
      </c>
      <c r="D1273" s="36">
        <v>5</v>
      </c>
      <c r="E1273" s="35">
        <f>C1273-D1273</f>
        <v>3</v>
      </c>
      <c r="F1273" s="27">
        <f>D1273/C1273</f>
        <v>0.625</v>
      </c>
      <c r="G1273" s="35">
        <v>12</v>
      </c>
      <c r="H1273" s="36">
        <v>3</v>
      </c>
      <c r="I1273" s="30">
        <f>H1273/G1273*100</f>
        <v>25</v>
      </c>
      <c r="J1273" s="69"/>
      <c r="K1273" s="2"/>
      <c r="L1273" s="2"/>
    </row>
    <row r="1274" spans="1:12" ht="25.5">
      <c r="A1274" s="43" t="s">
        <v>927</v>
      </c>
      <c r="B1274" s="17" t="s">
        <v>983</v>
      </c>
      <c r="C1274" s="35">
        <v>35</v>
      </c>
      <c r="D1274" s="36">
        <v>5</v>
      </c>
      <c r="E1274" s="35">
        <f>C1274-D1274</f>
        <v>30</v>
      </c>
      <c r="F1274" s="27">
        <f>D1274/C1274</f>
        <v>0.14285714285714285</v>
      </c>
      <c r="G1274" s="35">
        <v>51</v>
      </c>
      <c r="H1274" s="36">
        <v>15</v>
      </c>
      <c r="I1274" s="30">
        <f>H1274/G1274*100</f>
        <v>29.411764705882355</v>
      </c>
      <c r="J1274" s="69"/>
      <c r="K1274" s="2"/>
      <c r="L1274" s="2"/>
    </row>
    <row r="1275" spans="1:12" ht="25.5">
      <c r="A1275" s="43" t="s">
        <v>881</v>
      </c>
      <c r="B1275" s="17" t="s">
        <v>882</v>
      </c>
      <c r="C1275" s="35">
        <v>5</v>
      </c>
      <c r="D1275" s="36">
        <v>3</v>
      </c>
      <c r="E1275" s="35">
        <f>C1275-D1275</f>
        <v>2</v>
      </c>
      <c r="F1275" s="27">
        <f>D1275/C1275</f>
        <v>0.6</v>
      </c>
      <c r="G1275" s="35">
        <v>14</v>
      </c>
      <c r="H1275" s="36">
        <v>6</v>
      </c>
      <c r="I1275" s="30">
        <f>H1275/G1275*100</f>
        <v>42.857142857142854</v>
      </c>
      <c r="J1275" s="69"/>
      <c r="K1275" s="2"/>
      <c r="L1275" s="2"/>
    </row>
    <row r="1276" spans="1:12" ht="25.5">
      <c r="A1276" s="43" t="s">
        <v>2901</v>
      </c>
      <c r="B1276" s="17" t="s">
        <v>926</v>
      </c>
      <c r="C1276" s="35">
        <v>32</v>
      </c>
      <c r="D1276" s="36">
        <v>1</v>
      </c>
      <c r="E1276" s="35">
        <f>C1276-D1276</f>
        <v>31</v>
      </c>
      <c r="F1276" s="27">
        <f>D1276/C1276</f>
        <v>0.03125</v>
      </c>
      <c r="G1276" s="35">
        <v>13</v>
      </c>
      <c r="H1276" s="36">
        <v>5</v>
      </c>
      <c r="I1276" s="30">
        <f>H1276/G1276*100</f>
        <v>38.46153846153847</v>
      </c>
      <c r="J1276" s="69"/>
      <c r="K1276" s="2"/>
      <c r="L1276" s="2"/>
    </row>
    <row r="1277" spans="1:12" ht="25.5">
      <c r="A1277" s="43" t="s">
        <v>2902</v>
      </c>
      <c r="B1277" s="17" t="s">
        <v>2903</v>
      </c>
      <c r="C1277" s="35">
        <v>318</v>
      </c>
      <c r="D1277" s="36">
        <v>5</v>
      </c>
      <c r="E1277" s="35">
        <f>C1277-D1277</f>
        <v>313</v>
      </c>
      <c r="F1277" s="27">
        <f>D1277/C1277</f>
        <v>0.015723270440251572</v>
      </c>
      <c r="G1277" s="35">
        <v>455</v>
      </c>
      <c r="H1277" s="36">
        <v>157</v>
      </c>
      <c r="I1277" s="30">
        <f>H1277/G1277*100</f>
        <v>34.505494505494504</v>
      </c>
      <c r="J1277" s="69"/>
      <c r="K1277" s="2"/>
      <c r="L1277" s="2"/>
    </row>
    <row r="1278" spans="1:12" ht="12.75">
      <c r="A1278" s="43" t="s">
        <v>2904</v>
      </c>
      <c r="B1278" s="17" t="s">
        <v>2905</v>
      </c>
      <c r="C1278" s="35">
        <v>14</v>
      </c>
      <c r="D1278" s="36">
        <v>5</v>
      </c>
      <c r="E1278" s="35">
        <f>C1278-D1278</f>
        <v>9</v>
      </c>
      <c r="F1278" s="27">
        <f>D1278/C1278</f>
        <v>0.35714285714285715</v>
      </c>
      <c r="G1278" s="35">
        <v>16</v>
      </c>
      <c r="H1278" s="36">
        <v>3</v>
      </c>
      <c r="I1278" s="30">
        <f>H1278/G1278*100</f>
        <v>18.75</v>
      </c>
      <c r="J1278" s="69"/>
      <c r="K1278" s="2"/>
      <c r="L1278" s="2"/>
    </row>
    <row r="1279" spans="1:12" ht="12.75">
      <c r="A1279" s="43" t="s">
        <v>2906</v>
      </c>
      <c r="B1279" s="17" t="s">
        <v>2907</v>
      </c>
      <c r="C1279" s="35">
        <v>0</v>
      </c>
      <c r="D1279" s="36">
        <v>0</v>
      </c>
      <c r="E1279" s="35">
        <f>C1279-D1279</f>
        <v>0</v>
      </c>
      <c r="F1279" s="27" t="s">
        <v>4777</v>
      </c>
      <c r="G1279" s="35">
        <v>1</v>
      </c>
      <c r="H1279" s="36">
        <v>1</v>
      </c>
      <c r="I1279" s="30">
        <f>H1279/G1279*100</f>
        <v>100</v>
      </c>
      <c r="J1279" s="69"/>
      <c r="K1279" s="2"/>
      <c r="L1279" s="2"/>
    </row>
    <row r="1280" spans="1:12" ht="25.5">
      <c r="A1280" s="43" t="s">
        <v>2908</v>
      </c>
      <c r="B1280" s="17" t="s">
        <v>2909</v>
      </c>
      <c r="C1280" s="35">
        <v>14</v>
      </c>
      <c r="D1280" s="36">
        <v>22</v>
      </c>
      <c r="E1280" s="35">
        <f>C1280-D1280</f>
        <v>-8</v>
      </c>
      <c r="F1280" s="27">
        <f>D1280/C1280</f>
        <v>1.5714285714285714</v>
      </c>
      <c r="G1280" s="35">
        <v>17</v>
      </c>
      <c r="H1280" s="36">
        <v>5</v>
      </c>
      <c r="I1280" s="30">
        <f>H1280/G1280*100</f>
        <v>29.411764705882355</v>
      </c>
      <c r="J1280" s="69"/>
      <c r="K1280" s="2"/>
      <c r="L1280" s="2"/>
    </row>
    <row r="1281" spans="1:12" ht="28.5" customHeight="1">
      <c r="A1281" s="43" t="s">
        <v>2910</v>
      </c>
      <c r="B1281" s="17" t="s">
        <v>2911</v>
      </c>
      <c r="C1281" s="35">
        <v>67</v>
      </c>
      <c r="D1281" s="36">
        <v>43</v>
      </c>
      <c r="E1281" s="35">
        <f>C1281-D1281</f>
        <v>24</v>
      </c>
      <c r="F1281" s="27">
        <f>D1281/C1281</f>
        <v>0.6417910447761194</v>
      </c>
      <c r="G1281" s="35">
        <v>89</v>
      </c>
      <c r="H1281" s="36">
        <v>27</v>
      </c>
      <c r="I1281" s="30">
        <f>H1281/G1281*100</f>
        <v>30.337078651685395</v>
      </c>
      <c r="J1281" s="69"/>
      <c r="K1281" s="2"/>
      <c r="L1281" s="2"/>
    </row>
    <row r="1282" spans="1:12" ht="12.75">
      <c r="A1282" s="43" t="s">
        <v>929</v>
      </c>
      <c r="B1282" s="17" t="s">
        <v>985</v>
      </c>
      <c r="C1282" s="35">
        <v>9</v>
      </c>
      <c r="D1282" s="36">
        <v>13</v>
      </c>
      <c r="E1282" s="35">
        <f>C1282-D1282</f>
        <v>-4</v>
      </c>
      <c r="F1282" s="27">
        <f>D1282/C1282</f>
        <v>1.4444444444444444</v>
      </c>
      <c r="G1282" s="35">
        <v>14</v>
      </c>
      <c r="H1282" s="36">
        <v>4</v>
      </c>
      <c r="I1282" s="30">
        <f>H1282/G1282*100</f>
        <v>28.57142857142857</v>
      </c>
      <c r="J1282" s="69"/>
      <c r="K1282" s="2"/>
      <c r="L1282" s="2"/>
    </row>
    <row r="1283" spans="1:12" ht="25.5">
      <c r="A1283" s="43" t="s">
        <v>930</v>
      </c>
      <c r="B1283" s="17" t="s">
        <v>2912</v>
      </c>
      <c r="C1283" s="35">
        <v>42</v>
      </c>
      <c r="D1283" s="36">
        <v>0</v>
      </c>
      <c r="E1283" s="35">
        <f>C1283-D1283</f>
        <v>42</v>
      </c>
      <c r="F1283" s="27" t="s">
        <v>4775</v>
      </c>
      <c r="G1283" s="35">
        <v>70</v>
      </c>
      <c r="H1283" s="36">
        <v>28</v>
      </c>
      <c r="I1283" s="30">
        <f>H1283/G1283*100</f>
        <v>40</v>
      </c>
      <c r="J1283" s="69"/>
      <c r="K1283" s="2"/>
      <c r="L1283" s="2"/>
    </row>
    <row r="1284" spans="1:12" ht="25.5">
      <c r="A1284" s="43" t="s">
        <v>2913</v>
      </c>
      <c r="B1284" s="17" t="s">
        <v>2914</v>
      </c>
      <c r="C1284" s="35">
        <v>41</v>
      </c>
      <c r="D1284" s="36">
        <v>0</v>
      </c>
      <c r="E1284" s="35">
        <f>C1284-D1284</f>
        <v>41</v>
      </c>
      <c r="F1284" s="27" t="s">
        <v>4775</v>
      </c>
      <c r="G1284" s="35">
        <v>73</v>
      </c>
      <c r="H1284" s="36">
        <v>25</v>
      </c>
      <c r="I1284" s="30">
        <f>H1284/G1284*100</f>
        <v>34.24657534246575</v>
      </c>
      <c r="J1284" s="69"/>
      <c r="K1284" s="2"/>
      <c r="L1284" s="2"/>
    </row>
    <row r="1285" spans="1:12" ht="12.75">
      <c r="A1285" s="43" t="s">
        <v>2915</v>
      </c>
      <c r="B1285" s="17" t="s">
        <v>2916</v>
      </c>
      <c r="C1285" s="35">
        <v>18</v>
      </c>
      <c r="D1285" s="36">
        <v>0</v>
      </c>
      <c r="E1285" s="35">
        <f>C1285-D1285</f>
        <v>18</v>
      </c>
      <c r="F1285" s="27" t="s">
        <v>4775</v>
      </c>
      <c r="G1285" s="35">
        <v>22</v>
      </c>
      <c r="H1285" s="36">
        <v>11</v>
      </c>
      <c r="I1285" s="30">
        <f>H1285/G1285*100</f>
        <v>50</v>
      </c>
      <c r="J1285" s="69"/>
      <c r="K1285" s="2"/>
      <c r="L1285" s="2"/>
    </row>
    <row r="1286" spans="1:12" ht="25.5">
      <c r="A1286" s="43" t="s">
        <v>2917</v>
      </c>
      <c r="B1286" s="17" t="s">
        <v>1040</v>
      </c>
      <c r="C1286" s="35">
        <v>17</v>
      </c>
      <c r="D1286" s="36">
        <v>10</v>
      </c>
      <c r="E1286" s="35">
        <f>C1286-D1286</f>
        <v>7</v>
      </c>
      <c r="F1286" s="27">
        <f>D1286/C1286</f>
        <v>0.5882352941176471</v>
      </c>
      <c r="G1286" s="35">
        <v>18</v>
      </c>
      <c r="H1286" s="36">
        <v>4</v>
      </c>
      <c r="I1286" s="30">
        <f>H1286/G1286*100</f>
        <v>22.22222222222222</v>
      </c>
      <c r="J1286" s="69"/>
      <c r="K1286" s="2"/>
      <c r="L1286" s="2"/>
    </row>
    <row r="1287" spans="1:12" ht="25.5">
      <c r="A1287" s="43" t="s">
        <v>2918</v>
      </c>
      <c r="B1287" s="17" t="s">
        <v>999</v>
      </c>
      <c r="C1287" s="35">
        <v>10</v>
      </c>
      <c r="D1287" s="36">
        <v>11</v>
      </c>
      <c r="E1287" s="35">
        <f>C1287-D1287</f>
        <v>-1</v>
      </c>
      <c r="F1287" s="27">
        <f>D1287/C1287</f>
        <v>1.1</v>
      </c>
      <c r="G1287" s="35">
        <v>21</v>
      </c>
      <c r="H1287" s="36">
        <v>8</v>
      </c>
      <c r="I1287" s="30">
        <f>H1287/G1287*100</f>
        <v>38.095238095238095</v>
      </c>
      <c r="J1287" s="69"/>
      <c r="K1287" s="2"/>
      <c r="L1287" s="2"/>
    </row>
    <row r="1288" spans="1:12" ht="25.5">
      <c r="A1288" s="43" t="s">
        <v>2919</v>
      </c>
      <c r="B1288" s="17" t="s">
        <v>1001</v>
      </c>
      <c r="C1288" s="35">
        <v>3</v>
      </c>
      <c r="D1288" s="36">
        <v>0</v>
      </c>
      <c r="E1288" s="35">
        <f>C1288-D1288</f>
        <v>3</v>
      </c>
      <c r="F1288" s="27" t="s">
        <v>4775</v>
      </c>
      <c r="G1288" s="35">
        <v>3</v>
      </c>
      <c r="H1288" s="36">
        <v>0</v>
      </c>
      <c r="I1288" s="30">
        <f>H1288/G1288*100</f>
        <v>0</v>
      </c>
      <c r="J1288" s="69"/>
      <c r="K1288" s="2"/>
      <c r="L1288" s="2"/>
    </row>
    <row r="1289" spans="1:12" ht="25.5">
      <c r="A1289" s="43" t="s">
        <v>2920</v>
      </c>
      <c r="B1289" s="17" t="s">
        <v>2921</v>
      </c>
      <c r="C1289" s="35">
        <v>106</v>
      </c>
      <c r="D1289" s="36">
        <v>1</v>
      </c>
      <c r="E1289" s="35">
        <f>C1289-D1289</f>
        <v>105</v>
      </c>
      <c r="F1289" s="27">
        <f>D1289/C1289</f>
        <v>0.009433962264150943</v>
      </c>
      <c r="G1289" s="35">
        <v>203</v>
      </c>
      <c r="H1289" s="36">
        <v>74</v>
      </c>
      <c r="I1289" s="30">
        <f>H1289/G1289*100</f>
        <v>36.45320197044335</v>
      </c>
      <c r="J1289" s="69"/>
      <c r="K1289" s="2"/>
      <c r="L1289" s="2"/>
    </row>
    <row r="1290" spans="1:12" ht="25.5">
      <c r="A1290" s="43" t="s">
        <v>2922</v>
      </c>
      <c r="B1290" s="17" t="s">
        <v>2923</v>
      </c>
      <c r="C1290" s="35">
        <v>9</v>
      </c>
      <c r="D1290" s="36">
        <v>2</v>
      </c>
      <c r="E1290" s="35">
        <f>C1290-D1290</f>
        <v>7</v>
      </c>
      <c r="F1290" s="27">
        <f>D1290/C1290</f>
        <v>0.2222222222222222</v>
      </c>
      <c r="G1290" s="35">
        <v>12</v>
      </c>
      <c r="H1290" s="36">
        <v>4</v>
      </c>
      <c r="I1290" s="30">
        <f>H1290/G1290*100</f>
        <v>33.33333333333333</v>
      </c>
      <c r="J1290" s="69"/>
      <c r="K1290" s="2"/>
      <c r="L1290" s="2"/>
    </row>
    <row r="1291" spans="1:12" ht="25.5">
      <c r="A1291" s="43" t="s">
        <v>2924</v>
      </c>
      <c r="B1291" s="17" t="s">
        <v>2925</v>
      </c>
      <c r="C1291" s="35">
        <v>53</v>
      </c>
      <c r="D1291" s="36">
        <v>19</v>
      </c>
      <c r="E1291" s="35">
        <f>C1291-D1291</f>
        <v>34</v>
      </c>
      <c r="F1291" s="27">
        <f>D1291/C1291</f>
        <v>0.3584905660377358</v>
      </c>
      <c r="G1291" s="35">
        <v>68</v>
      </c>
      <c r="H1291" s="36">
        <v>15</v>
      </c>
      <c r="I1291" s="30">
        <f>H1291/G1291*100</f>
        <v>22.058823529411764</v>
      </c>
      <c r="J1291" s="69"/>
      <c r="K1291" s="2"/>
      <c r="L1291" s="2"/>
    </row>
    <row r="1292" spans="1:12" ht="25.5">
      <c r="A1292" s="43" t="s">
        <v>2926</v>
      </c>
      <c r="B1292" s="17" t="s">
        <v>2927</v>
      </c>
      <c r="C1292" s="35">
        <v>0</v>
      </c>
      <c r="D1292" s="36">
        <v>3</v>
      </c>
      <c r="E1292" s="35">
        <f>C1292-D1292</f>
        <v>-3</v>
      </c>
      <c r="F1292" s="27" t="s">
        <v>4776</v>
      </c>
      <c r="G1292" s="35">
        <v>2</v>
      </c>
      <c r="H1292" s="36">
        <v>0</v>
      </c>
      <c r="I1292" s="30">
        <f>H1292/G1292*100</f>
        <v>0</v>
      </c>
      <c r="J1292" s="69"/>
      <c r="K1292" s="2"/>
      <c r="L1292" s="2"/>
    </row>
    <row r="1293" spans="1:12" ht="25.5">
      <c r="A1293" s="43" t="s">
        <v>2928</v>
      </c>
      <c r="B1293" s="17" t="s">
        <v>1003</v>
      </c>
      <c r="C1293" s="35">
        <v>25</v>
      </c>
      <c r="D1293" s="36">
        <v>16</v>
      </c>
      <c r="E1293" s="35">
        <f>C1293-D1293</f>
        <v>9</v>
      </c>
      <c r="F1293" s="27">
        <f>D1293/C1293</f>
        <v>0.64</v>
      </c>
      <c r="G1293" s="35">
        <v>33</v>
      </c>
      <c r="H1293" s="36">
        <v>7</v>
      </c>
      <c r="I1293" s="30">
        <f>H1293/G1293*100</f>
        <v>21.21212121212121</v>
      </c>
      <c r="J1293" s="69"/>
      <c r="K1293" s="2"/>
      <c r="L1293" s="2"/>
    </row>
    <row r="1294" spans="1:12" ht="25.5">
      <c r="A1294" s="43" t="s">
        <v>2929</v>
      </c>
      <c r="B1294" s="17" t="s">
        <v>1005</v>
      </c>
      <c r="C1294" s="35">
        <v>8</v>
      </c>
      <c r="D1294" s="36">
        <v>2</v>
      </c>
      <c r="E1294" s="35">
        <f>C1294-D1294</f>
        <v>6</v>
      </c>
      <c r="F1294" s="27">
        <f>D1294/C1294</f>
        <v>0.25</v>
      </c>
      <c r="G1294" s="35">
        <v>14</v>
      </c>
      <c r="H1294" s="36">
        <v>6</v>
      </c>
      <c r="I1294" s="30">
        <f>H1294/G1294*100</f>
        <v>42.857142857142854</v>
      </c>
      <c r="J1294" s="69"/>
      <c r="K1294" s="2"/>
      <c r="L1294" s="2"/>
    </row>
    <row r="1295" spans="1:12" ht="25.5">
      <c r="A1295" s="43" t="s">
        <v>2930</v>
      </c>
      <c r="B1295" s="17" t="s">
        <v>2931</v>
      </c>
      <c r="C1295" s="35">
        <v>2</v>
      </c>
      <c r="D1295" s="36">
        <v>10</v>
      </c>
      <c r="E1295" s="35">
        <f>C1295-D1295</f>
        <v>-8</v>
      </c>
      <c r="F1295" s="27">
        <f>D1295/C1295</f>
        <v>5</v>
      </c>
      <c r="G1295" s="35">
        <v>8</v>
      </c>
      <c r="H1295" s="36">
        <v>5</v>
      </c>
      <c r="I1295" s="30">
        <f>H1295/G1295*100</f>
        <v>62.5</v>
      </c>
      <c r="J1295" s="69"/>
      <c r="K1295" s="2"/>
      <c r="L1295" s="2"/>
    </row>
    <row r="1296" spans="1:12" ht="30" customHeight="1">
      <c r="A1296" s="43" t="s">
        <v>2932</v>
      </c>
      <c r="B1296" s="17" t="s">
        <v>2933</v>
      </c>
      <c r="C1296" s="35">
        <v>18</v>
      </c>
      <c r="D1296" s="36">
        <v>1</v>
      </c>
      <c r="E1296" s="35">
        <f>C1296-D1296</f>
        <v>17</v>
      </c>
      <c r="F1296" s="27">
        <f>D1296/C1296</f>
        <v>0.05555555555555555</v>
      </c>
      <c r="G1296" s="35">
        <v>27</v>
      </c>
      <c r="H1296" s="36">
        <v>5</v>
      </c>
      <c r="I1296" s="30">
        <f>H1296/G1296*100</f>
        <v>18.51851851851852</v>
      </c>
      <c r="J1296" s="69"/>
      <c r="K1296" s="2"/>
      <c r="L1296" s="2"/>
    </row>
    <row r="1297" spans="1:12" ht="25.5">
      <c r="A1297" s="43" t="s">
        <v>2934</v>
      </c>
      <c r="B1297" s="17" t="s">
        <v>2935</v>
      </c>
      <c r="C1297" s="35">
        <v>174</v>
      </c>
      <c r="D1297" s="36">
        <v>26</v>
      </c>
      <c r="E1297" s="35">
        <f>C1297-D1297</f>
        <v>148</v>
      </c>
      <c r="F1297" s="27">
        <f>D1297/C1297</f>
        <v>0.14942528735632185</v>
      </c>
      <c r="G1297" s="35">
        <v>264</v>
      </c>
      <c r="H1297" s="36">
        <v>104</v>
      </c>
      <c r="I1297" s="30">
        <f>H1297/G1297*100</f>
        <v>39.39393939393939</v>
      </c>
      <c r="J1297" s="69"/>
      <c r="K1297" s="2"/>
      <c r="L1297" s="2"/>
    </row>
    <row r="1298" spans="1:12" ht="25.5">
      <c r="A1298" s="43" t="s">
        <v>2936</v>
      </c>
      <c r="B1298" s="17" t="s">
        <v>2937</v>
      </c>
      <c r="C1298" s="35">
        <v>16</v>
      </c>
      <c r="D1298" s="36">
        <v>2</v>
      </c>
      <c r="E1298" s="35">
        <f>C1298-D1298</f>
        <v>14</v>
      </c>
      <c r="F1298" s="27">
        <f>D1298/C1298</f>
        <v>0.125</v>
      </c>
      <c r="G1298" s="35">
        <v>20</v>
      </c>
      <c r="H1298" s="36">
        <v>7</v>
      </c>
      <c r="I1298" s="30">
        <f>H1298/G1298*100</f>
        <v>35</v>
      </c>
      <c r="J1298" s="69"/>
      <c r="K1298" s="2"/>
      <c r="L1298" s="2"/>
    </row>
    <row r="1299" spans="1:12" ht="15" customHeight="1">
      <c r="A1299" s="43" t="s">
        <v>2938</v>
      </c>
      <c r="B1299" s="17" t="s">
        <v>2939</v>
      </c>
      <c r="C1299" s="35">
        <v>0</v>
      </c>
      <c r="D1299" s="36">
        <v>0</v>
      </c>
      <c r="E1299" s="35">
        <f>C1299-D1299</f>
        <v>0</v>
      </c>
      <c r="F1299" s="27" t="s">
        <v>4777</v>
      </c>
      <c r="G1299" s="35">
        <v>1</v>
      </c>
      <c r="H1299" s="36">
        <v>1</v>
      </c>
      <c r="I1299" s="30">
        <f>H1299/G1299*100</f>
        <v>100</v>
      </c>
      <c r="J1299" s="69"/>
      <c r="K1299" s="2"/>
      <c r="L1299" s="2"/>
    </row>
    <row r="1300" spans="1:12" ht="12.75">
      <c r="A1300" s="43" t="s">
        <v>2940</v>
      </c>
      <c r="B1300" s="17" t="s">
        <v>2941</v>
      </c>
      <c r="C1300" s="35">
        <v>25</v>
      </c>
      <c r="D1300" s="36">
        <v>7</v>
      </c>
      <c r="E1300" s="35">
        <f>C1300-D1300</f>
        <v>18</v>
      </c>
      <c r="F1300" s="27">
        <f>D1300/C1300</f>
        <v>0.28</v>
      </c>
      <c r="G1300" s="35">
        <v>35</v>
      </c>
      <c r="H1300" s="36">
        <v>11</v>
      </c>
      <c r="I1300" s="30">
        <f>H1300/G1300*100</f>
        <v>31.428571428571427</v>
      </c>
      <c r="J1300" s="69"/>
      <c r="K1300" s="2"/>
      <c r="L1300" s="2"/>
    </row>
    <row r="1301" spans="1:12" ht="14.25" customHeight="1">
      <c r="A1301" s="43" t="s">
        <v>2942</v>
      </c>
      <c r="B1301" s="17" t="s">
        <v>2943</v>
      </c>
      <c r="C1301" s="35">
        <v>59</v>
      </c>
      <c r="D1301" s="36">
        <v>16</v>
      </c>
      <c r="E1301" s="35">
        <f>C1301-D1301</f>
        <v>43</v>
      </c>
      <c r="F1301" s="27">
        <f>D1301/C1301</f>
        <v>0.2711864406779661</v>
      </c>
      <c r="G1301" s="35">
        <v>86</v>
      </c>
      <c r="H1301" s="36">
        <v>29</v>
      </c>
      <c r="I1301" s="30">
        <f>H1301/G1301*100</f>
        <v>33.72093023255814</v>
      </c>
      <c r="J1301" s="69"/>
      <c r="K1301" s="2"/>
      <c r="L1301" s="2"/>
    </row>
    <row r="1302" spans="1:12" ht="12.75">
      <c r="A1302" s="43" t="s">
        <v>2944</v>
      </c>
      <c r="B1302" s="17" t="s">
        <v>2945</v>
      </c>
      <c r="C1302" s="35">
        <v>82</v>
      </c>
      <c r="D1302" s="36">
        <v>11</v>
      </c>
      <c r="E1302" s="35">
        <f>C1302-D1302</f>
        <v>71</v>
      </c>
      <c r="F1302" s="27">
        <f>D1302/C1302</f>
        <v>0.13414634146341464</v>
      </c>
      <c r="G1302" s="35">
        <v>119</v>
      </c>
      <c r="H1302" s="36">
        <v>38</v>
      </c>
      <c r="I1302" s="30">
        <f>H1302/G1302*100</f>
        <v>31.932773109243694</v>
      </c>
      <c r="J1302" s="69"/>
      <c r="K1302" s="2"/>
      <c r="L1302" s="2"/>
    </row>
    <row r="1303" spans="1:12" ht="12.75">
      <c r="A1303" s="43" t="s">
        <v>2946</v>
      </c>
      <c r="B1303" s="17" t="s">
        <v>2947</v>
      </c>
      <c r="C1303" s="35">
        <v>3</v>
      </c>
      <c r="D1303" s="36">
        <v>0</v>
      </c>
      <c r="E1303" s="35">
        <f>C1303-D1303</f>
        <v>3</v>
      </c>
      <c r="F1303" s="27" t="s">
        <v>4775</v>
      </c>
      <c r="G1303" s="35">
        <v>3</v>
      </c>
      <c r="H1303" s="36">
        <v>0</v>
      </c>
      <c r="I1303" s="30">
        <f>H1303/G1303*100</f>
        <v>0</v>
      </c>
      <c r="J1303" s="69"/>
      <c r="K1303" s="2"/>
      <c r="L1303" s="2"/>
    </row>
    <row r="1304" spans="1:12" ht="25.5">
      <c r="A1304" s="43" t="s">
        <v>2948</v>
      </c>
      <c r="B1304" s="17" t="s">
        <v>2949</v>
      </c>
      <c r="C1304" s="35">
        <v>27</v>
      </c>
      <c r="D1304" s="36">
        <v>2</v>
      </c>
      <c r="E1304" s="35">
        <f>C1304-D1304</f>
        <v>25</v>
      </c>
      <c r="F1304" s="27">
        <f>D1304/C1304</f>
        <v>0.07407407407407407</v>
      </c>
      <c r="G1304" s="35">
        <v>38</v>
      </c>
      <c r="H1304" s="36">
        <v>13</v>
      </c>
      <c r="I1304" s="30">
        <f>H1304/G1304*100</f>
        <v>34.21052631578947</v>
      </c>
      <c r="J1304" s="69"/>
      <c r="K1304" s="2"/>
      <c r="L1304" s="2"/>
    </row>
    <row r="1305" spans="1:12" ht="25.5">
      <c r="A1305" s="43" t="s">
        <v>2950</v>
      </c>
      <c r="B1305" s="17" t="s">
        <v>2951</v>
      </c>
      <c r="C1305" s="35">
        <v>1</v>
      </c>
      <c r="D1305" s="36">
        <v>0</v>
      </c>
      <c r="E1305" s="35">
        <f>C1305-D1305</f>
        <v>1</v>
      </c>
      <c r="F1305" s="27" t="s">
        <v>4775</v>
      </c>
      <c r="G1305" s="35">
        <v>2</v>
      </c>
      <c r="H1305" s="36">
        <v>0</v>
      </c>
      <c r="I1305" s="30">
        <f>H1305/G1305*100</f>
        <v>0</v>
      </c>
      <c r="J1305" s="69"/>
      <c r="K1305" s="2"/>
      <c r="L1305" s="2"/>
    </row>
    <row r="1306" spans="1:12" ht="25.5">
      <c r="A1306" s="43" t="s">
        <v>2952</v>
      </c>
      <c r="B1306" s="17" t="s">
        <v>2953</v>
      </c>
      <c r="C1306" s="35">
        <v>14</v>
      </c>
      <c r="D1306" s="36">
        <v>1</v>
      </c>
      <c r="E1306" s="35">
        <f>C1306-D1306</f>
        <v>13</v>
      </c>
      <c r="F1306" s="27">
        <f>D1306/C1306</f>
        <v>0.07142857142857142</v>
      </c>
      <c r="G1306" s="35">
        <v>19</v>
      </c>
      <c r="H1306" s="36">
        <v>8</v>
      </c>
      <c r="I1306" s="30">
        <f>H1306/G1306*100</f>
        <v>42.10526315789473</v>
      </c>
      <c r="J1306" s="69"/>
      <c r="K1306" s="2"/>
      <c r="L1306" s="2"/>
    </row>
    <row r="1307" spans="1:12" ht="25.5">
      <c r="A1307" s="43" t="s">
        <v>2954</v>
      </c>
      <c r="B1307" s="17" t="s">
        <v>928</v>
      </c>
      <c r="C1307" s="35">
        <v>4</v>
      </c>
      <c r="D1307" s="36">
        <v>0</v>
      </c>
      <c r="E1307" s="35">
        <f>C1307-D1307</f>
        <v>4</v>
      </c>
      <c r="F1307" s="27" t="s">
        <v>4775</v>
      </c>
      <c r="G1307" s="35">
        <v>4</v>
      </c>
      <c r="H1307" s="36">
        <v>1</v>
      </c>
      <c r="I1307" s="30">
        <f>H1307/G1307*100</f>
        <v>25</v>
      </c>
      <c r="J1307" s="69"/>
      <c r="K1307" s="2"/>
      <c r="L1307" s="2"/>
    </row>
    <row r="1308" spans="1:12" ht="25.5">
      <c r="A1308" s="43" t="s">
        <v>2955</v>
      </c>
      <c r="B1308" s="17" t="s">
        <v>2956</v>
      </c>
      <c r="C1308" s="35">
        <v>29</v>
      </c>
      <c r="D1308" s="36">
        <v>3</v>
      </c>
      <c r="E1308" s="35">
        <f>C1308-D1308</f>
        <v>26</v>
      </c>
      <c r="F1308" s="27">
        <f>D1308/C1308</f>
        <v>0.10344827586206896</v>
      </c>
      <c r="G1308" s="35">
        <v>37</v>
      </c>
      <c r="H1308" s="36">
        <v>5</v>
      </c>
      <c r="I1308" s="30">
        <f>H1308/G1308*100</f>
        <v>13.513513513513514</v>
      </c>
      <c r="J1308" s="69"/>
      <c r="K1308" s="2"/>
      <c r="L1308" s="2"/>
    </row>
    <row r="1309" spans="1:12" ht="25.5">
      <c r="A1309" s="43" t="s">
        <v>2957</v>
      </c>
      <c r="B1309" s="17" t="s">
        <v>994</v>
      </c>
      <c r="C1309" s="35">
        <v>7</v>
      </c>
      <c r="D1309" s="36">
        <v>0</v>
      </c>
      <c r="E1309" s="35">
        <f>C1309-D1309</f>
        <v>7</v>
      </c>
      <c r="F1309" s="27" t="s">
        <v>4775</v>
      </c>
      <c r="G1309" s="35">
        <v>10</v>
      </c>
      <c r="H1309" s="36">
        <v>3</v>
      </c>
      <c r="I1309" s="30">
        <f>H1309/G1309*100</f>
        <v>30</v>
      </c>
      <c r="J1309" s="69"/>
      <c r="K1309" s="2"/>
      <c r="L1309" s="2"/>
    </row>
    <row r="1310" spans="1:12" ht="12.75">
      <c r="A1310" s="43" t="s">
        <v>2958</v>
      </c>
      <c r="B1310" s="17" t="s">
        <v>2959</v>
      </c>
      <c r="C1310" s="35">
        <v>26</v>
      </c>
      <c r="D1310" s="36">
        <v>2</v>
      </c>
      <c r="E1310" s="35">
        <f>C1310-D1310</f>
        <v>24</v>
      </c>
      <c r="F1310" s="27">
        <f>D1310/C1310</f>
        <v>0.07692307692307693</v>
      </c>
      <c r="G1310" s="35">
        <v>36</v>
      </c>
      <c r="H1310" s="36">
        <v>12</v>
      </c>
      <c r="I1310" s="30">
        <f>H1310/G1310*100</f>
        <v>33.33333333333333</v>
      </c>
      <c r="J1310" s="69"/>
      <c r="K1310" s="2"/>
      <c r="L1310" s="2"/>
    </row>
    <row r="1311" spans="1:12" ht="25.5">
      <c r="A1311" s="43" t="s">
        <v>2960</v>
      </c>
      <c r="B1311" s="17" t="s">
        <v>2961</v>
      </c>
      <c r="C1311" s="35">
        <v>101</v>
      </c>
      <c r="D1311" s="36">
        <v>1</v>
      </c>
      <c r="E1311" s="35">
        <f>C1311-D1311</f>
        <v>100</v>
      </c>
      <c r="F1311" s="27">
        <f>D1311/C1311</f>
        <v>0.009900990099009901</v>
      </c>
      <c r="G1311" s="35">
        <v>165</v>
      </c>
      <c r="H1311" s="36">
        <v>63</v>
      </c>
      <c r="I1311" s="30">
        <f>H1311/G1311*100</f>
        <v>38.18181818181819</v>
      </c>
      <c r="J1311" s="69"/>
      <c r="K1311" s="2"/>
      <c r="L1311" s="2"/>
    </row>
    <row r="1312" spans="1:12" ht="25.5">
      <c r="A1312" s="43" t="s">
        <v>2962</v>
      </c>
      <c r="B1312" s="17" t="s">
        <v>2963</v>
      </c>
      <c r="C1312" s="35">
        <v>222</v>
      </c>
      <c r="D1312" s="36">
        <v>106</v>
      </c>
      <c r="E1312" s="35">
        <f>C1312-D1312</f>
        <v>116</v>
      </c>
      <c r="F1312" s="27">
        <f>D1312/C1312</f>
        <v>0.4774774774774775</v>
      </c>
      <c r="G1312" s="35">
        <v>233</v>
      </c>
      <c r="H1312" s="36">
        <v>73</v>
      </c>
      <c r="I1312" s="30">
        <f>H1312/G1312*100</f>
        <v>31.330472103004293</v>
      </c>
      <c r="J1312" s="69"/>
      <c r="K1312" s="2"/>
      <c r="L1312" s="2"/>
    </row>
    <row r="1313" spans="1:12" ht="25.5">
      <c r="A1313" s="43" t="s">
        <v>2964</v>
      </c>
      <c r="B1313" s="17" t="s">
        <v>2965</v>
      </c>
      <c r="C1313" s="35">
        <v>73</v>
      </c>
      <c r="D1313" s="36">
        <v>2</v>
      </c>
      <c r="E1313" s="35">
        <f>C1313-D1313</f>
        <v>71</v>
      </c>
      <c r="F1313" s="27">
        <f>D1313/C1313</f>
        <v>0.0273972602739726</v>
      </c>
      <c r="G1313" s="35">
        <v>111</v>
      </c>
      <c r="H1313" s="36">
        <v>30</v>
      </c>
      <c r="I1313" s="30">
        <f>H1313/G1313*100</f>
        <v>27.027027027027028</v>
      </c>
      <c r="J1313" s="69"/>
      <c r="K1313" s="2"/>
      <c r="L1313" s="2"/>
    </row>
    <row r="1314" spans="1:12" ht="25.5">
      <c r="A1314" s="43" t="s">
        <v>2966</v>
      </c>
      <c r="B1314" s="17" t="s">
        <v>2967</v>
      </c>
      <c r="C1314" s="35">
        <v>39</v>
      </c>
      <c r="D1314" s="36">
        <v>41</v>
      </c>
      <c r="E1314" s="35">
        <f>C1314-D1314</f>
        <v>-2</v>
      </c>
      <c r="F1314" s="27">
        <f>D1314/C1314</f>
        <v>1.0512820512820513</v>
      </c>
      <c r="G1314" s="35">
        <v>55</v>
      </c>
      <c r="H1314" s="36">
        <v>13</v>
      </c>
      <c r="I1314" s="30">
        <f>H1314/G1314*100</f>
        <v>23.636363636363637</v>
      </c>
      <c r="J1314" s="69"/>
      <c r="K1314" s="2"/>
      <c r="L1314" s="2"/>
    </row>
    <row r="1315" spans="1:12" ht="25.5">
      <c r="A1315" s="43" t="s">
        <v>2968</v>
      </c>
      <c r="B1315" s="17" t="s">
        <v>2969</v>
      </c>
      <c r="C1315" s="35">
        <v>410</v>
      </c>
      <c r="D1315" s="36">
        <v>27</v>
      </c>
      <c r="E1315" s="35">
        <f>C1315-D1315</f>
        <v>383</v>
      </c>
      <c r="F1315" s="27">
        <f>D1315/C1315</f>
        <v>0.06585365853658537</v>
      </c>
      <c r="G1315" s="35">
        <v>597</v>
      </c>
      <c r="H1315" s="36">
        <v>206</v>
      </c>
      <c r="I1315" s="30">
        <f>H1315/G1315*100</f>
        <v>34.505862646566165</v>
      </c>
      <c r="J1315" s="69"/>
      <c r="K1315" s="2"/>
      <c r="L1315" s="2"/>
    </row>
    <row r="1316" spans="1:12" ht="25.5">
      <c r="A1316" s="43" t="s">
        <v>2970</v>
      </c>
      <c r="B1316" s="17" t="s">
        <v>2971</v>
      </c>
      <c r="C1316" s="35">
        <v>19</v>
      </c>
      <c r="D1316" s="36">
        <v>11</v>
      </c>
      <c r="E1316" s="35">
        <f>C1316-D1316</f>
        <v>8</v>
      </c>
      <c r="F1316" s="27">
        <f>D1316/C1316</f>
        <v>0.5789473684210527</v>
      </c>
      <c r="G1316" s="35">
        <v>20</v>
      </c>
      <c r="H1316" s="36">
        <v>4</v>
      </c>
      <c r="I1316" s="30">
        <f>H1316/G1316*100</f>
        <v>20</v>
      </c>
      <c r="J1316" s="69"/>
      <c r="K1316" s="2"/>
      <c r="L1316" s="2"/>
    </row>
    <row r="1317" spans="1:12" ht="25.5">
      <c r="A1317" s="43" t="s">
        <v>2972</v>
      </c>
      <c r="B1317" s="17" t="s">
        <v>2973</v>
      </c>
      <c r="C1317" s="35">
        <v>1</v>
      </c>
      <c r="D1317" s="36">
        <v>0</v>
      </c>
      <c r="E1317" s="35">
        <f>C1317-D1317</f>
        <v>1</v>
      </c>
      <c r="F1317" s="27" t="s">
        <v>4775</v>
      </c>
      <c r="G1317" s="35">
        <v>2</v>
      </c>
      <c r="H1317" s="36">
        <v>1</v>
      </c>
      <c r="I1317" s="30">
        <f>H1317/G1317*100</f>
        <v>50</v>
      </c>
      <c r="J1317" s="69"/>
      <c r="K1317" s="2"/>
      <c r="L1317" s="2"/>
    </row>
    <row r="1318" spans="1:12" ht="17.25" customHeight="1">
      <c r="A1318" s="43" t="s">
        <v>2974</v>
      </c>
      <c r="B1318" s="17" t="s">
        <v>2975</v>
      </c>
      <c r="C1318" s="35">
        <v>13</v>
      </c>
      <c r="D1318" s="36">
        <v>8</v>
      </c>
      <c r="E1318" s="35">
        <f>C1318-D1318</f>
        <v>5</v>
      </c>
      <c r="F1318" s="27">
        <f>D1318/C1318</f>
        <v>0.6153846153846154</v>
      </c>
      <c r="G1318" s="35">
        <v>15</v>
      </c>
      <c r="H1318" s="36">
        <v>5</v>
      </c>
      <c r="I1318" s="30">
        <f>H1318/G1318*100</f>
        <v>33.33333333333333</v>
      </c>
      <c r="J1318" s="69"/>
      <c r="K1318" s="2"/>
      <c r="L1318" s="2"/>
    </row>
    <row r="1319" spans="1:12" ht="25.5">
      <c r="A1319" s="43" t="s">
        <v>2976</v>
      </c>
      <c r="B1319" s="17" t="s">
        <v>992</v>
      </c>
      <c r="C1319" s="35">
        <v>12</v>
      </c>
      <c r="D1319" s="36">
        <v>0</v>
      </c>
      <c r="E1319" s="35">
        <f>C1319-D1319</f>
        <v>12</v>
      </c>
      <c r="F1319" s="27" t="s">
        <v>4775</v>
      </c>
      <c r="G1319" s="35">
        <v>27</v>
      </c>
      <c r="H1319" s="36">
        <v>10</v>
      </c>
      <c r="I1319" s="30">
        <f>H1319/G1319*100</f>
        <v>37.03703703703704</v>
      </c>
      <c r="J1319" s="69"/>
      <c r="K1319" s="2"/>
      <c r="L1319" s="2"/>
    </row>
    <row r="1320" spans="1:12" ht="25.5">
      <c r="A1320" s="43" t="s">
        <v>2977</v>
      </c>
      <c r="B1320" s="17" t="s">
        <v>2978</v>
      </c>
      <c r="C1320" s="35">
        <v>7</v>
      </c>
      <c r="D1320" s="36">
        <v>6</v>
      </c>
      <c r="E1320" s="35">
        <f>C1320-D1320</f>
        <v>1</v>
      </c>
      <c r="F1320" s="27">
        <f>D1320/C1320</f>
        <v>0.8571428571428571</v>
      </c>
      <c r="G1320" s="35">
        <v>10</v>
      </c>
      <c r="H1320" s="36">
        <v>3</v>
      </c>
      <c r="I1320" s="30">
        <f>H1320/G1320*100</f>
        <v>30</v>
      </c>
      <c r="J1320" s="69"/>
      <c r="K1320" s="2"/>
      <c r="L1320" s="2"/>
    </row>
    <row r="1321" spans="1:12" ht="25.5">
      <c r="A1321" s="43" t="s">
        <v>2979</v>
      </c>
      <c r="B1321" s="17" t="s">
        <v>973</v>
      </c>
      <c r="C1321" s="35">
        <v>12</v>
      </c>
      <c r="D1321" s="36">
        <v>1</v>
      </c>
      <c r="E1321" s="35">
        <f>C1321-D1321</f>
        <v>11</v>
      </c>
      <c r="F1321" s="27">
        <f>D1321/C1321</f>
        <v>0.08333333333333333</v>
      </c>
      <c r="G1321" s="35">
        <v>24</v>
      </c>
      <c r="H1321" s="36">
        <v>9</v>
      </c>
      <c r="I1321" s="30">
        <f>H1321/G1321*100</f>
        <v>37.5</v>
      </c>
      <c r="J1321" s="69"/>
      <c r="K1321" s="2"/>
      <c r="L1321" s="2"/>
    </row>
    <row r="1322" spans="1:12" ht="25.5">
      <c r="A1322" s="43" t="s">
        <v>959</v>
      </c>
      <c r="B1322" s="17" t="s">
        <v>2980</v>
      </c>
      <c r="C1322" s="35">
        <v>10</v>
      </c>
      <c r="D1322" s="36">
        <v>7</v>
      </c>
      <c r="E1322" s="35">
        <f>C1322-D1322</f>
        <v>3</v>
      </c>
      <c r="F1322" s="27">
        <f>D1322/C1322</f>
        <v>0.7</v>
      </c>
      <c r="G1322" s="35">
        <v>14</v>
      </c>
      <c r="H1322" s="36">
        <v>4</v>
      </c>
      <c r="I1322" s="30">
        <f>H1322/G1322*100</f>
        <v>28.57142857142857</v>
      </c>
      <c r="J1322" s="69"/>
      <c r="K1322" s="2"/>
      <c r="L1322" s="2"/>
    </row>
    <row r="1323" spans="1:12" ht="12.75">
      <c r="A1323" s="43" t="s">
        <v>2981</v>
      </c>
      <c r="B1323" s="17" t="s">
        <v>2982</v>
      </c>
      <c r="C1323" s="35">
        <v>3</v>
      </c>
      <c r="D1323" s="36">
        <v>2</v>
      </c>
      <c r="E1323" s="35">
        <f>C1323-D1323</f>
        <v>1</v>
      </c>
      <c r="F1323" s="27">
        <f>D1323/C1323</f>
        <v>0.6666666666666666</v>
      </c>
      <c r="G1323" s="35">
        <v>4</v>
      </c>
      <c r="H1323" s="36">
        <v>1</v>
      </c>
      <c r="I1323" s="30">
        <f>H1323/G1323*100</f>
        <v>25</v>
      </c>
      <c r="J1323" s="69"/>
      <c r="K1323" s="2"/>
      <c r="L1323" s="2"/>
    </row>
    <row r="1324" spans="1:12" ht="12.75">
      <c r="A1324" s="43" t="s">
        <v>2983</v>
      </c>
      <c r="B1324" s="17" t="s">
        <v>956</v>
      </c>
      <c r="C1324" s="35">
        <v>24</v>
      </c>
      <c r="D1324" s="36">
        <v>6</v>
      </c>
      <c r="E1324" s="35">
        <f>C1324-D1324</f>
        <v>18</v>
      </c>
      <c r="F1324" s="27">
        <f>D1324/C1324</f>
        <v>0.25</v>
      </c>
      <c r="G1324" s="35">
        <v>32</v>
      </c>
      <c r="H1324" s="36">
        <v>8</v>
      </c>
      <c r="I1324" s="30">
        <f>H1324/G1324*100</f>
        <v>25</v>
      </c>
      <c r="J1324" s="69"/>
      <c r="K1324" s="2"/>
      <c r="L1324" s="2"/>
    </row>
    <row r="1325" spans="1:12" ht="12.75">
      <c r="A1325" s="43" t="s">
        <v>939</v>
      </c>
      <c r="B1325" s="17" t="s">
        <v>2984</v>
      </c>
      <c r="C1325" s="35">
        <v>18</v>
      </c>
      <c r="D1325" s="36">
        <v>18</v>
      </c>
      <c r="E1325" s="35">
        <f>C1325-D1325</f>
        <v>0</v>
      </c>
      <c r="F1325" s="27">
        <f>D1325/C1325</f>
        <v>1</v>
      </c>
      <c r="G1325" s="35">
        <v>22</v>
      </c>
      <c r="H1325" s="36">
        <v>10</v>
      </c>
      <c r="I1325" s="30">
        <f>H1325/G1325*100</f>
        <v>45.45454545454545</v>
      </c>
      <c r="J1325" s="69"/>
      <c r="K1325" s="2"/>
      <c r="L1325" s="2"/>
    </row>
    <row r="1326" spans="1:12" ht="25.5">
      <c r="A1326" s="43" t="s">
        <v>2985</v>
      </c>
      <c r="B1326" s="17" t="s">
        <v>1028</v>
      </c>
      <c r="C1326" s="35">
        <v>3</v>
      </c>
      <c r="D1326" s="36">
        <v>0</v>
      </c>
      <c r="E1326" s="35">
        <f>C1326-D1326</f>
        <v>3</v>
      </c>
      <c r="F1326" s="27" t="s">
        <v>4775</v>
      </c>
      <c r="G1326" s="35">
        <v>5</v>
      </c>
      <c r="H1326" s="36">
        <v>1</v>
      </c>
      <c r="I1326" s="30">
        <f>H1326/G1326*100</f>
        <v>20</v>
      </c>
      <c r="J1326" s="69"/>
      <c r="K1326" s="2"/>
      <c r="L1326" s="2"/>
    </row>
    <row r="1327" spans="1:12" ht="25.5">
      <c r="A1327" s="43" t="s">
        <v>2986</v>
      </c>
      <c r="B1327" s="17" t="s">
        <v>2987</v>
      </c>
      <c r="C1327" s="35">
        <v>2</v>
      </c>
      <c r="D1327" s="36">
        <v>5</v>
      </c>
      <c r="E1327" s="35">
        <f>C1327-D1327</f>
        <v>-3</v>
      </c>
      <c r="F1327" s="27">
        <f>D1327/C1327</f>
        <v>2.5</v>
      </c>
      <c r="G1327" s="35">
        <v>3</v>
      </c>
      <c r="H1327" s="36">
        <v>0</v>
      </c>
      <c r="I1327" s="30">
        <f>H1327/G1327*100</f>
        <v>0</v>
      </c>
      <c r="J1327" s="69"/>
      <c r="K1327" s="2"/>
      <c r="L1327" s="2"/>
    </row>
    <row r="1328" spans="1:12" ht="25.5">
      <c r="A1328" s="43" t="s">
        <v>2988</v>
      </c>
      <c r="B1328" s="17" t="s">
        <v>2989</v>
      </c>
      <c r="C1328" s="35">
        <v>3</v>
      </c>
      <c r="D1328" s="36">
        <v>7</v>
      </c>
      <c r="E1328" s="35">
        <f>C1328-D1328</f>
        <v>-4</v>
      </c>
      <c r="F1328" s="27">
        <f>D1328/C1328</f>
        <v>2.3333333333333335</v>
      </c>
      <c r="G1328" s="35">
        <v>5</v>
      </c>
      <c r="H1328" s="36">
        <v>4</v>
      </c>
      <c r="I1328" s="30">
        <f>H1328/G1328*100</f>
        <v>80</v>
      </c>
      <c r="J1328" s="69"/>
      <c r="K1328" s="2"/>
      <c r="L1328" s="2"/>
    </row>
    <row r="1329" spans="1:12" ht="12.75">
      <c r="A1329" s="43" t="s">
        <v>2990</v>
      </c>
      <c r="B1329" s="17" t="s">
        <v>2991</v>
      </c>
      <c r="C1329" s="35">
        <v>11</v>
      </c>
      <c r="D1329" s="36">
        <v>1</v>
      </c>
      <c r="E1329" s="35">
        <f>C1329-D1329</f>
        <v>10</v>
      </c>
      <c r="F1329" s="27">
        <f>D1329/C1329</f>
        <v>0.09090909090909091</v>
      </c>
      <c r="G1329" s="35">
        <v>17</v>
      </c>
      <c r="H1329" s="36">
        <v>5</v>
      </c>
      <c r="I1329" s="30">
        <f>H1329/G1329*100</f>
        <v>29.411764705882355</v>
      </c>
      <c r="J1329" s="69"/>
      <c r="K1329" s="2"/>
      <c r="L1329" s="2"/>
    </row>
    <row r="1330" spans="1:12" ht="12.75">
      <c r="A1330" s="43" t="s">
        <v>2992</v>
      </c>
      <c r="B1330" s="17" t="s">
        <v>976</v>
      </c>
      <c r="C1330" s="35">
        <v>15</v>
      </c>
      <c r="D1330" s="36">
        <v>31</v>
      </c>
      <c r="E1330" s="35">
        <f>C1330-D1330</f>
        <v>-16</v>
      </c>
      <c r="F1330" s="27">
        <f>D1330/C1330</f>
        <v>2.066666666666667</v>
      </c>
      <c r="G1330" s="35">
        <v>14</v>
      </c>
      <c r="H1330" s="36">
        <v>3</v>
      </c>
      <c r="I1330" s="30">
        <f>H1330/G1330*100</f>
        <v>21.428571428571427</v>
      </c>
      <c r="J1330" s="69"/>
      <c r="K1330" s="2"/>
      <c r="L1330" s="2"/>
    </row>
    <row r="1331" spans="1:12" ht="12.75">
      <c r="A1331" s="43" t="s">
        <v>2993</v>
      </c>
      <c r="B1331" s="17" t="s">
        <v>978</v>
      </c>
      <c r="C1331" s="35">
        <v>2</v>
      </c>
      <c r="D1331" s="36">
        <v>2</v>
      </c>
      <c r="E1331" s="35">
        <f>C1331-D1331</f>
        <v>0</v>
      </c>
      <c r="F1331" s="27">
        <f>D1331/C1331</f>
        <v>1</v>
      </c>
      <c r="G1331" s="35">
        <v>2</v>
      </c>
      <c r="H1331" s="36">
        <v>0</v>
      </c>
      <c r="I1331" s="30">
        <f>H1331/G1331*100</f>
        <v>0</v>
      </c>
      <c r="J1331" s="69"/>
      <c r="K1331" s="2"/>
      <c r="L1331" s="2"/>
    </row>
    <row r="1332" spans="1:12" ht="12.75">
      <c r="A1332" s="43" t="s">
        <v>993</v>
      </c>
      <c r="B1332" s="17" t="s">
        <v>2994</v>
      </c>
      <c r="C1332" s="35">
        <v>1</v>
      </c>
      <c r="D1332" s="36">
        <v>1</v>
      </c>
      <c r="E1332" s="35">
        <f>C1332-D1332</f>
        <v>0</v>
      </c>
      <c r="F1332" s="27">
        <f>D1332/C1332</f>
        <v>1</v>
      </c>
      <c r="G1332" s="35">
        <v>1</v>
      </c>
      <c r="H1332" s="36">
        <v>0</v>
      </c>
      <c r="I1332" s="30">
        <f>H1332/G1332*100</f>
        <v>0</v>
      </c>
      <c r="J1332" s="69"/>
      <c r="K1332" s="2"/>
      <c r="L1332" s="2"/>
    </row>
    <row r="1333" spans="1:12" ht="25.5">
      <c r="A1333" s="43" t="s">
        <v>2995</v>
      </c>
      <c r="B1333" s="17" t="s">
        <v>2996</v>
      </c>
      <c r="C1333" s="35">
        <v>7</v>
      </c>
      <c r="D1333" s="36">
        <v>12</v>
      </c>
      <c r="E1333" s="35">
        <f>C1333-D1333</f>
        <v>-5</v>
      </c>
      <c r="F1333" s="27">
        <f>D1333/C1333</f>
        <v>1.7142857142857142</v>
      </c>
      <c r="G1333" s="35">
        <v>7</v>
      </c>
      <c r="H1333" s="36">
        <v>0</v>
      </c>
      <c r="I1333" s="30">
        <f>H1333/G1333*100</f>
        <v>0</v>
      </c>
      <c r="J1333" s="69"/>
      <c r="K1333" s="2"/>
      <c r="L1333" s="2"/>
    </row>
    <row r="1334" spans="1:12" ht="12.75">
      <c r="A1334" s="43" t="s">
        <v>2997</v>
      </c>
      <c r="B1334" s="17" t="s">
        <v>996</v>
      </c>
      <c r="C1334" s="35">
        <v>28</v>
      </c>
      <c r="D1334" s="36">
        <v>0</v>
      </c>
      <c r="E1334" s="35">
        <f>C1334-D1334</f>
        <v>28</v>
      </c>
      <c r="F1334" s="27" t="s">
        <v>4775</v>
      </c>
      <c r="G1334" s="35">
        <v>31</v>
      </c>
      <c r="H1334" s="36">
        <v>6</v>
      </c>
      <c r="I1334" s="30">
        <f>H1334/G1334*100</f>
        <v>19.35483870967742</v>
      </c>
      <c r="J1334" s="69"/>
      <c r="K1334" s="2"/>
      <c r="L1334" s="2"/>
    </row>
    <row r="1335" spans="1:12" ht="25.5">
      <c r="A1335" s="43" t="s">
        <v>2998</v>
      </c>
      <c r="B1335" s="17" t="s">
        <v>2999</v>
      </c>
      <c r="C1335" s="35">
        <v>4</v>
      </c>
      <c r="D1335" s="36">
        <v>1</v>
      </c>
      <c r="E1335" s="35">
        <f>C1335-D1335</f>
        <v>3</v>
      </c>
      <c r="F1335" s="27">
        <f>D1335/C1335</f>
        <v>0.25</v>
      </c>
      <c r="G1335" s="35">
        <v>5</v>
      </c>
      <c r="H1335" s="36">
        <v>2</v>
      </c>
      <c r="I1335" s="30">
        <f>H1335/G1335*100</f>
        <v>40</v>
      </c>
      <c r="J1335" s="69"/>
      <c r="K1335" s="2"/>
      <c r="L1335" s="2"/>
    </row>
    <row r="1336" spans="1:12" ht="12.75">
      <c r="A1336" s="43" t="s">
        <v>3000</v>
      </c>
      <c r="B1336" s="17" t="s">
        <v>3001</v>
      </c>
      <c r="C1336" s="35">
        <v>0</v>
      </c>
      <c r="D1336" s="36">
        <v>0</v>
      </c>
      <c r="E1336" s="35">
        <f>C1336-D1336</f>
        <v>0</v>
      </c>
      <c r="F1336" s="27" t="s">
        <v>4777</v>
      </c>
      <c r="G1336" s="35">
        <v>2</v>
      </c>
      <c r="H1336" s="36">
        <v>2</v>
      </c>
      <c r="I1336" s="30">
        <f>H1336/G1336*100</f>
        <v>100</v>
      </c>
      <c r="J1336" s="69"/>
      <c r="K1336" s="2"/>
      <c r="L1336" s="2"/>
    </row>
    <row r="1337" spans="1:12" ht="12.75">
      <c r="A1337" s="43" t="s">
        <v>3002</v>
      </c>
      <c r="B1337" s="17" t="s">
        <v>980</v>
      </c>
      <c r="C1337" s="35">
        <v>27</v>
      </c>
      <c r="D1337" s="36">
        <v>23</v>
      </c>
      <c r="E1337" s="35">
        <f>C1337-D1337</f>
        <v>4</v>
      </c>
      <c r="F1337" s="27">
        <f>D1337/C1337</f>
        <v>0.8518518518518519</v>
      </c>
      <c r="G1337" s="35">
        <v>37</v>
      </c>
      <c r="H1337" s="36">
        <v>9</v>
      </c>
      <c r="I1337" s="30">
        <f>H1337/G1337*100</f>
        <v>24.324324324324326</v>
      </c>
      <c r="J1337" s="69"/>
      <c r="K1337" s="2"/>
      <c r="L1337" s="2"/>
    </row>
    <row r="1338" spans="1:12" ht="17.25" customHeight="1">
      <c r="A1338" s="43" t="s">
        <v>995</v>
      </c>
      <c r="B1338" s="17" t="s">
        <v>3003</v>
      </c>
      <c r="C1338" s="35">
        <v>20</v>
      </c>
      <c r="D1338" s="36">
        <v>20</v>
      </c>
      <c r="E1338" s="35">
        <f>C1338-D1338</f>
        <v>0</v>
      </c>
      <c r="F1338" s="27">
        <f>D1338/C1338</f>
        <v>1</v>
      </c>
      <c r="G1338" s="35">
        <v>35</v>
      </c>
      <c r="H1338" s="36">
        <v>8</v>
      </c>
      <c r="I1338" s="30">
        <f>H1338/G1338*100</f>
        <v>22.857142857142858</v>
      </c>
      <c r="J1338" s="69"/>
      <c r="K1338" s="2"/>
      <c r="L1338" s="2"/>
    </row>
    <row r="1339" spans="1:12" ht="25.5">
      <c r="A1339" s="43" t="s">
        <v>3004</v>
      </c>
      <c r="B1339" s="17" t="s">
        <v>3005</v>
      </c>
      <c r="C1339" s="35">
        <v>12</v>
      </c>
      <c r="D1339" s="36">
        <v>3</v>
      </c>
      <c r="E1339" s="35">
        <f>C1339-D1339</f>
        <v>9</v>
      </c>
      <c r="F1339" s="27">
        <f>D1339/C1339</f>
        <v>0.25</v>
      </c>
      <c r="G1339" s="35">
        <v>12</v>
      </c>
      <c r="H1339" s="36">
        <v>3</v>
      </c>
      <c r="I1339" s="30">
        <f>H1339/G1339*100</f>
        <v>25</v>
      </c>
      <c r="J1339" s="69"/>
      <c r="K1339" s="2"/>
      <c r="L1339" s="2"/>
    </row>
    <row r="1340" spans="1:12" ht="16.5" customHeight="1">
      <c r="A1340" s="43" t="s">
        <v>3006</v>
      </c>
      <c r="B1340" s="17" t="s">
        <v>3007</v>
      </c>
      <c r="C1340" s="35">
        <v>71</v>
      </c>
      <c r="D1340" s="36">
        <v>39</v>
      </c>
      <c r="E1340" s="35">
        <f>C1340-D1340</f>
        <v>32</v>
      </c>
      <c r="F1340" s="27">
        <f>D1340/C1340</f>
        <v>0.5492957746478874</v>
      </c>
      <c r="G1340" s="35">
        <v>80</v>
      </c>
      <c r="H1340" s="36">
        <v>24</v>
      </c>
      <c r="I1340" s="30">
        <f>H1340/G1340*100</f>
        <v>30</v>
      </c>
      <c r="J1340" s="69"/>
      <c r="K1340" s="2"/>
      <c r="L1340" s="2"/>
    </row>
    <row r="1341" spans="1:12" ht="12.75">
      <c r="A1341" s="43" t="s">
        <v>3008</v>
      </c>
      <c r="B1341" s="17" t="s">
        <v>3009</v>
      </c>
      <c r="C1341" s="35">
        <v>125</v>
      </c>
      <c r="D1341" s="36">
        <v>62</v>
      </c>
      <c r="E1341" s="35">
        <f>C1341-D1341</f>
        <v>63</v>
      </c>
      <c r="F1341" s="27">
        <f>D1341/C1341</f>
        <v>0.496</v>
      </c>
      <c r="G1341" s="35">
        <v>187</v>
      </c>
      <c r="H1341" s="36">
        <v>67</v>
      </c>
      <c r="I1341" s="30">
        <f>H1341/G1341*100</f>
        <v>35.82887700534759</v>
      </c>
      <c r="J1341" s="69"/>
      <c r="K1341" s="2"/>
      <c r="L1341" s="2"/>
    </row>
    <row r="1342" spans="1:12" ht="25.5">
      <c r="A1342" s="43" t="s">
        <v>3010</v>
      </c>
      <c r="B1342" s="17" t="s">
        <v>891</v>
      </c>
      <c r="C1342" s="35">
        <v>2</v>
      </c>
      <c r="D1342" s="36">
        <v>0</v>
      </c>
      <c r="E1342" s="35">
        <f>C1342-D1342</f>
        <v>2</v>
      </c>
      <c r="F1342" s="27" t="s">
        <v>4775</v>
      </c>
      <c r="G1342" s="35">
        <v>3</v>
      </c>
      <c r="H1342" s="36">
        <v>1</v>
      </c>
      <c r="I1342" s="30">
        <f>H1342/G1342*100</f>
        <v>33.33333333333333</v>
      </c>
      <c r="J1342" s="69"/>
      <c r="K1342" s="2"/>
      <c r="L1342" s="2"/>
    </row>
    <row r="1343" spans="1:12" ht="18" customHeight="1">
      <c r="A1343" s="43" t="s">
        <v>3011</v>
      </c>
      <c r="B1343" s="17" t="s">
        <v>4630</v>
      </c>
      <c r="C1343" s="35">
        <v>21</v>
      </c>
      <c r="D1343" s="36">
        <v>41</v>
      </c>
      <c r="E1343" s="35">
        <f>C1343-D1343</f>
        <v>-20</v>
      </c>
      <c r="F1343" s="27">
        <f>D1343/C1343</f>
        <v>1.9523809523809523</v>
      </c>
      <c r="G1343" s="35">
        <v>16</v>
      </c>
      <c r="H1343" s="36">
        <v>0</v>
      </c>
      <c r="I1343" s="30">
        <f>H1343/G1343*100</f>
        <v>0</v>
      </c>
      <c r="J1343" s="69"/>
      <c r="K1343" s="2"/>
      <c r="L1343" s="2"/>
    </row>
    <row r="1344" spans="1:12" ht="17.25" customHeight="1">
      <c r="A1344" s="43" t="s">
        <v>3012</v>
      </c>
      <c r="B1344" s="17" t="s">
        <v>4631</v>
      </c>
      <c r="C1344" s="35">
        <v>23</v>
      </c>
      <c r="D1344" s="36">
        <v>21</v>
      </c>
      <c r="E1344" s="35">
        <f>C1344-D1344</f>
        <v>2</v>
      </c>
      <c r="F1344" s="27">
        <f>D1344/C1344</f>
        <v>0.9130434782608695</v>
      </c>
      <c r="G1344" s="35">
        <v>22</v>
      </c>
      <c r="H1344" s="36">
        <v>0</v>
      </c>
      <c r="I1344" s="30">
        <f>H1344/G1344*100</f>
        <v>0</v>
      </c>
      <c r="J1344" s="69"/>
      <c r="K1344" s="2"/>
      <c r="L1344" s="2"/>
    </row>
    <row r="1345" spans="1:12" ht="15" customHeight="1">
      <c r="A1345" s="43" t="s">
        <v>3013</v>
      </c>
      <c r="B1345" s="17" t="s">
        <v>4632</v>
      </c>
      <c r="C1345" s="35">
        <v>18</v>
      </c>
      <c r="D1345" s="36">
        <v>6</v>
      </c>
      <c r="E1345" s="35">
        <f>C1345-D1345</f>
        <v>12</v>
      </c>
      <c r="F1345" s="27">
        <f>D1345/C1345</f>
        <v>0.3333333333333333</v>
      </c>
      <c r="G1345" s="35">
        <v>16</v>
      </c>
      <c r="H1345" s="36">
        <v>0</v>
      </c>
      <c r="I1345" s="30">
        <f>H1345/G1345*100</f>
        <v>0</v>
      </c>
      <c r="J1345" s="69"/>
      <c r="K1345" s="2"/>
      <c r="L1345" s="2"/>
    </row>
    <row r="1346" spans="1:12" ht="16.5" customHeight="1">
      <c r="A1346" s="43" t="s">
        <v>3014</v>
      </c>
      <c r="B1346" s="17" t="s">
        <v>3015</v>
      </c>
      <c r="C1346" s="35">
        <v>176</v>
      </c>
      <c r="D1346" s="36">
        <v>4</v>
      </c>
      <c r="E1346" s="35">
        <f>C1346-D1346</f>
        <v>172</v>
      </c>
      <c r="F1346" s="27">
        <f>D1346/C1346</f>
        <v>0.022727272727272728</v>
      </c>
      <c r="G1346" s="35">
        <v>238</v>
      </c>
      <c r="H1346" s="36">
        <v>65</v>
      </c>
      <c r="I1346" s="30">
        <f>H1346/G1346*100</f>
        <v>27.310924369747898</v>
      </c>
      <c r="J1346" s="69"/>
      <c r="K1346" s="2"/>
      <c r="L1346" s="2"/>
    </row>
    <row r="1347" spans="1:12" ht="12.75">
      <c r="A1347" s="43" t="s">
        <v>3016</v>
      </c>
      <c r="B1347" s="17" t="s">
        <v>3017</v>
      </c>
      <c r="C1347" s="35">
        <v>391</v>
      </c>
      <c r="D1347" s="36">
        <v>345</v>
      </c>
      <c r="E1347" s="35">
        <f>C1347-D1347</f>
        <v>46</v>
      </c>
      <c r="F1347" s="27">
        <f>D1347/C1347</f>
        <v>0.8823529411764706</v>
      </c>
      <c r="G1347" s="35">
        <v>547</v>
      </c>
      <c r="H1347" s="36">
        <v>176</v>
      </c>
      <c r="I1347" s="30">
        <f>H1347/G1347*100</f>
        <v>32.17550274223035</v>
      </c>
      <c r="J1347" s="69"/>
      <c r="K1347" s="2"/>
      <c r="L1347" s="2"/>
    </row>
    <row r="1348" spans="1:12" ht="12.75">
      <c r="A1348" s="43" t="s">
        <v>3018</v>
      </c>
      <c r="B1348" s="17" t="s">
        <v>3019</v>
      </c>
      <c r="C1348" s="35">
        <v>3</v>
      </c>
      <c r="D1348" s="36">
        <v>0</v>
      </c>
      <c r="E1348" s="35">
        <f>C1348-D1348</f>
        <v>3</v>
      </c>
      <c r="F1348" s="27" t="s">
        <v>4775</v>
      </c>
      <c r="G1348" s="35">
        <v>6</v>
      </c>
      <c r="H1348" s="36">
        <v>2</v>
      </c>
      <c r="I1348" s="30">
        <f>H1348/G1348*100</f>
        <v>33.33333333333333</v>
      </c>
      <c r="J1348" s="69"/>
      <c r="K1348" s="2"/>
      <c r="L1348" s="2"/>
    </row>
    <row r="1349" spans="1:12" ht="12.75">
      <c r="A1349" s="43" t="s">
        <v>3020</v>
      </c>
      <c r="B1349" s="17" t="s">
        <v>3021</v>
      </c>
      <c r="C1349" s="35">
        <v>627</v>
      </c>
      <c r="D1349" s="36">
        <v>114</v>
      </c>
      <c r="E1349" s="35">
        <f>C1349-D1349</f>
        <v>513</v>
      </c>
      <c r="F1349" s="27">
        <f>D1349/C1349</f>
        <v>0.18181818181818182</v>
      </c>
      <c r="G1349" s="35">
        <v>805</v>
      </c>
      <c r="H1349" s="36">
        <v>219</v>
      </c>
      <c r="I1349" s="30">
        <f>H1349/G1349*100</f>
        <v>27.204968944099377</v>
      </c>
      <c r="J1349" s="69"/>
      <c r="K1349" s="2"/>
      <c r="L1349" s="2"/>
    </row>
    <row r="1350" spans="1:12" ht="25.5">
      <c r="A1350" s="43" t="s">
        <v>3022</v>
      </c>
      <c r="B1350" s="17" t="s">
        <v>3023</v>
      </c>
      <c r="C1350" s="35">
        <v>1089</v>
      </c>
      <c r="D1350" s="36">
        <v>47</v>
      </c>
      <c r="E1350" s="35">
        <f>C1350-D1350</f>
        <v>1042</v>
      </c>
      <c r="F1350" s="27">
        <f>D1350/C1350</f>
        <v>0.04315886134067952</v>
      </c>
      <c r="G1350" s="35">
        <v>1915</v>
      </c>
      <c r="H1350" s="36">
        <v>756</v>
      </c>
      <c r="I1350" s="30">
        <f>H1350/G1350*100</f>
        <v>39.47780678851175</v>
      </c>
      <c r="J1350" s="69"/>
      <c r="K1350" s="2"/>
      <c r="L1350" s="2"/>
    </row>
    <row r="1351" spans="1:12" ht="12.75">
      <c r="A1351" s="43" t="s">
        <v>3024</v>
      </c>
      <c r="B1351" s="17" t="s">
        <v>3025</v>
      </c>
      <c r="C1351" s="35">
        <v>43</v>
      </c>
      <c r="D1351" s="36">
        <v>77</v>
      </c>
      <c r="E1351" s="35">
        <f>C1351-D1351</f>
        <v>-34</v>
      </c>
      <c r="F1351" s="27">
        <f>D1351/C1351</f>
        <v>1.7906976744186047</v>
      </c>
      <c r="G1351" s="35">
        <v>66</v>
      </c>
      <c r="H1351" s="36">
        <v>16</v>
      </c>
      <c r="I1351" s="30">
        <f>H1351/G1351*100</f>
        <v>24.242424242424242</v>
      </c>
      <c r="J1351" s="69"/>
      <c r="K1351" s="2"/>
      <c r="L1351" s="2"/>
    </row>
    <row r="1352" spans="1:12" ht="25.5">
      <c r="A1352" s="43" t="s">
        <v>941</v>
      </c>
      <c r="B1352" s="17" t="s">
        <v>3026</v>
      </c>
      <c r="C1352" s="35">
        <v>72</v>
      </c>
      <c r="D1352" s="36">
        <v>13</v>
      </c>
      <c r="E1352" s="35">
        <f>C1352-D1352</f>
        <v>59</v>
      </c>
      <c r="F1352" s="27">
        <f>D1352/C1352</f>
        <v>0.18055555555555555</v>
      </c>
      <c r="G1352" s="35">
        <v>99</v>
      </c>
      <c r="H1352" s="36">
        <v>30</v>
      </c>
      <c r="I1352" s="30">
        <f>H1352/G1352*100</f>
        <v>30.303030303030305</v>
      </c>
      <c r="J1352" s="69"/>
      <c r="K1352" s="2"/>
      <c r="L1352" s="2"/>
    </row>
    <row r="1353" spans="1:12" ht="25.5">
      <c r="A1353" s="43" t="s">
        <v>3027</v>
      </c>
      <c r="B1353" s="17" t="s">
        <v>3028</v>
      </c>
      <c r="C1353" s="35">
        <v>10</v>
      </c>
      <c r="D1353" s="36">
        <v>0</v>
      </c>
      <c r="E1353" s="35">
        <f>C1353-D1353</f>
        <v>10</v>
      </c>
      <c r="F1353" s="27" t="s">
        <v>4775</v>
      </c>
      <c r="G1353" s="35">
        <v>10</v>
      </c>
      <c r="H1353" s="36">
        <v>2</v>
      </c>
      <c r="I1353" s="30">
        <f>H1353/G1353*100</f>
        <v>20</v>
      </c>
      <c r="J1353" s="69"/>
      <c r="K1353" s="2"/>
      <c r="L1353" s="2"/>
    </row>
    <row r="1354" spans="1:12" ht="16.5" customHeight="1">
      <c r="A1354" s="43" t="s">
        <v>3029</v>
      </c>
      <c r="B1354" s="17" t="s">
        <v>893</v>
      </c>
      <c r="C1354" s="35">
        <v>52</v>
      </c>
      <c r="D1354" s="36">
        <v>4</v>
      </c>
      <c r="E1354" s="35">
        <f>C1354-D1354</f>
        <v>48</v>
      </c>
      <c r="F1354" s="27">
        <f>D1354/C1354</f>
        <v>0.07692307692307693</v>
      </c>
      <c r="G1354" s="35">
        <v>84</v>
      </c>
      <c r="H1354" s="36">
        <v>30</v>
      </c>
      <c r="I1354" s="30">
        <f>H1354/G1354*100</f>
        <v>35.714285714285715</v>
      </c>
      <c r="J1354" s="69"/>
      <c r="K1354" s="2"/>
      <c r="L1354" s="2"/>
    </row>
    <row r="1355" spans="1:12" ht="25.5">
      <c r="A1355" s="43" t="s">
        <v>3030</v>
      </c>
      <c r="B1355" s="17" t="s">
        <v>373</v>
      </c>
      <c r="C1355" s="35">
        <v>33</v>
      </c>
      <c r="D1355" s="36">
        <v>6</v>
      </c>
      <c r="E1355" s="35">
        <f>C1355-D1355</f>
        <v>27</v>
      </c>
      <c r="F1355" s="27">
        <f>D1355/C1355</f>
        <v>0.18181818181818182</v>
      </c>
      <c r="G1355" s="35">
        <v>56</v>
      </c>
      <c r="H1355" s="36">
        <v>18</v>
      </c>
      <c r="I1355" s="30">
        <f>H1355/G1355*100</f>
        <v>32.142857142857146</v>
      </c>
      <c r="J1355" s="69"/>
      <c r="K1355" s="2"/>
      <c r="L1355" s="2"/>
    </row>
    <row r="1356" spans="1:12" ht="12.75">
      <c r="A1356" s="43" t="s">
        <v>3031</v>
      </c>
      <c r="B1356" s="17" t="s">
        <v>958</v>
      </c>
      <c r="C1356" s="35">
        <v>13</v>
      </c>
      <c r="D1356" s="36">
        <v>31</v>
      </c>
      <c r="E1356" s="35">
        <f>C1356-D1356</f>
        <v>-18</v>
      </c>
      <c r="F1356" s="27">
        <f>D1356/C1356</f>
        <v>2.3846153846153846</v>
      </c>
      <c r="G1356" s="35">
        <v>18</v>
      </c>
      <c r="H1356" s="36">
        <v>7</v>
      </c>
      <c r="I1356" s="30">
        <f>H1356/G1356*100</f>
        <v>38.88888888888889</v>
      </c>
      <c r="J1356" s="69"/>
      <c r="K1356" s="2"/>
      <c r="L1356" s="2"/>
    </row>
    <row r="1357" spans="1:12" ht="12.75">
      <c r="A1357" s="43" t="s">
        <v>3032</v>
      </c>
      <c r="B1357" s="17" t="s">
        <v>3033</v>
      </c>
      <c r="C1357" s="35">
        <v>47</v>
      </c>
      <c r="D1357" s="36">
        <v>12</v>
      </c>
      <c r="E1357" s="35">
        <f>C1357-D1357</f>
        <v>35</v>
      </c>
      <c r="F1357" s="27">
        <f>D1357/C1357</f>
        <v>0.2553191489361702</v>
      </c>
      <c r="G1357" s="35">
        <v>62</v>
      </c>
      <c r="H1357" s="36">
        <v>18</v>
      </c>
      <c r="I1357" s="30">
        <f>H1357/G1357*100</f>
        <v>29.03225806451613</v>
      </c>
      <c r="J1357" s="69"/>
      <c r="K1357" s="2"/>
      <c r="L1357" s="2"/>
    </row>
    <row r="1358" spans="1:12" ht="12.75">
      <c r="A1358" s="43" t="s">
        <v>3034</v>
      </c>
      <c r="B1358" s="17" t="s">
        <v>960</v>
      </c>
      <c r="C1358" s="35">
        <v>5</v>
      </c>
      <c r="D1358" s="36">
        <v>12</v>
      </c>
      <c r="E1358" s="35">
        <f>C1358-D1358</f>
        <v>-7</v>
      </c>
      <c r="F1358" s="27">
        <f>D1358/C1358</f>
        <v>2.4</v>
      </c>
      <c r="G1358" s="35">
        <v>8</v>
      </c>
      <c r="H1358" s="36">
        <v>4</v>
      </c>
      <c r="I1358" s="30">
        <f>H1358/G1358*100</f>
        <v>50</v>
      </c>
      <c r="J1358" s="69"/>
      <c r="K1358" s="2"/>
      <c r="L1358" s="2"/>
    </row>
    <row r="1359" spans="1:12" ht="12.75">
      <c r="A1359" s="43" t="s">
        <v>3035</v>
      </c>
      <c r="B1359" s="17" t="s">
        <v>3036</v>
      </c>
      <c r="C1359" s="35">
        <v>0</v>
      </c>
      <c r="D1359" s="36">
        <v>0</v>
      </c>
      <c r="E1359" s="35">
        <f>C1359-D1359</f>
        <v>0</v>
      </c>
      <c r="F1359" s="27" t="s">
        <v>4777</v>
      </c>
      <c r="G1359" s="35">
        <v>1</v>
      </c>
      <c r="H1359" s="36">
        <v>0</v>
      </c>
      <c r="I1359" s="30">
        <f>H1359/G1359*100</f>
        <v>0</v>
      </c>
      <c r="J1359" s="69"/>
      <c r="K1359" s="2"/>
      <c r="L1359" s="2"/>
    </row>
    <row r="1360" spans="1:12" ht="25.5">
      <c r="A1360" s="43" t="s">
        <v>3037</v>
      </c>
      <c r="B1360" s="17" t="s">
        <v>375</v>
      </c>
      <c r="C1360" s="35">
        <v>9</v>
      </c>
      <c r="D1360" s="36">
        <v>3</v>
      </c>
      <c r="E1360" s="35">
        <f>C1360-D1360</f>
        <v>6</v>
      </c>
      <c r="F1360" s="27">
        <f>D1360/C1360</f>
        <v>0.3333333333333333</v>
      </c>
      <c r="G1360" s="35">
        <v>11</v>
      </c>
      <c r="H1360" s="36">
        <v>3</v>
      </c>
      <c r="I1360" s="30">
        <f>H1360/G1360*100</f>
        <v>27.27272727272727</v>
      </c>
      <c r="J1360" s="69"/>
      <c r="K1360" s="2"/>
      <c r="L1360" s="2"/>
    </row>
    <row r="1361" spans="1:12" ht="25.5">
      <c r="A1361" s="43" t="s">
        <v>3038</v>
      </c>
      <c r="B1361" s="17" t="s">
        <v>377</v>
      </c>
      <c r="C1361" s="35">
        <v>22</v>
      </c>
      <c r="D1361" s="36">
        <v>6</v>
      </c>
      <c r="E1361" s="35">
        <f>C1361-D1361</f>
        <v>16</v>
      </c>
      <c r="F1361" s="27">
        <f>D1361/C1361</f>
        <v>0.2727272727272727</v>
      </c>
      <c r="G1361" s="35">
        <v>47</v>
      </c>
      <c r="H1361" s="36">
        <v>25</v>
      </c>
      <c r="I1361" s="30">
        <f>H1361/G1361*100</f>
        <v>53.191489361702125</v>
      </c>
      <c r="J1361" s="69"/>
      <c r="K1361" s="2"/>
      <c r="L1361" s="2"/>
    </row>
    <row r="1362" spans="1:12" ht="25.5">
      <c r="A1362" s="43" t="s">
        <v>3039</v>
      </c>
      <c r="B1362" s="17" t="s">
        <v>3040</v>
      </c>
      <c r="C1362" s="35">
        <v>191</v>
      </c>
      <c r="D1362" s="36">
        <v>6</v>
      </c>
      <c r="E1362" s="35">
        <f>C1362-D1362</f>
        <v>185</v>
      </c>
      <c r="F1362" s="27">
        <f>D1362/C1362</f>
        <v>0.031413612565445025</v>
      </c>
      <c r="G1362" s="35">
        <v>288</v>
      </c>
      <c r="H1362" s="36">
        <v>90</v>
      </c>
      <c r="I1362" s="30">
        <f>H1362/G1362*100</f>
        <v>31.25</v>
      </c>
      <c r="J1362" s="69"/>
      <c r="K1362" s="2"/>
      <c r="L1362" s="2"/>
    </row>
    <row r="1363" spans="1:12" ht="25.5">
      <c r="A1363" s="43" t="s">
        <v>3041</v>
      </c>
      <c r="B1363" s="17" t="s">
        <v>3042</v>
      </c>
      <c r="C1363" s="35">
        <v>28</v>
      </c>
      <c r="D1363" s="36">
        <v>18</v>
      </c>
      <c r="E1363" s="35">
        <f>C1363-D1363</f>
        <v>10</v>
      </c>
      <c r="F1363" s="27">
        <f>D1363/C1363</f>
        <v>0.6428571428571429</v>
      </c>
      <c r="G1363" s="35">
        <v>39</v>
      </c>
      <c r="H1363" s="36">
        <v>14</v>
      </c>
      <c r="I1363" s="30">
        <f>H1363/G1363*100</f>
        <v>35.8974358974359</v>
      </c>
      <c r="J1363" s="69"/>
      <c r="K1363" s="2"/>
      <c r="L1363" s="2"/>
    </row>
    <row r="1364" spans="1:12" ht="12.75">
      <c r="A1364" s="43" t="s">
        <v>3043</v>
      </c>
      <c r="B1364" s="17" t="s">
        <v>907</v>
      </c>
      <c r="C1364" s="35">
        <v>79</v>
      </c>
      <c r="D1364" s="36">
        <v>26</v>
      </c>
      <c r="E1364" s="35">
        <f>C1364-D1364</f>
        <v>53</v>
      </c>
      <c r="F1364" s="27">
        <f>D1364/C1364</f>
        <v>0.3291139240506329</v>
      </c>
      <c r="G1364" s="35">
        <v>126</v>
      </c>
      <c r="H1364" s="36">
        <v>36</v>
      </c>
      <c r="I1364" s="30">
        <f>H1364/G1364*100</f>
        <v>28.57142857142857</v>
      </c>
      <c r="J1364" s="69"/>
      <c r="K1364" s="2"/>
      <c r="L1364" s="2"/>
    </row>
    <row r="1365" spans="1:12" ht="12.75">
      <c r="A1365" s="43" t="s">
        <v>3044</v>
      </c>
      <c r="B1365" s="17" t="s">
        <v>962</v>
      </c>
      <c r="C1365" s="35">
        <v>5</v>
      </c>
      <c r="D1365" s="36">
        <v>2</v>
      </c>
      <c r="E1365" s="35">
        <f>C1365-D1365</f>
        <v>3</v>
      </c>
      <c r="F1365" s="27">
        <f>D1365/C1365</f>
        <v>0.4</v>
      </c>
      <c r="G1365" s="35">
        <v>11</v>
      </c>
      <c r="H1365" s="36">
        <v>6</v>
      </c>
      <c r="I1365" s="30">
        <f>H1365/G1365*100</f>
        <v>54.54545454545454</v>
      </c>
      <c r="J1365" s="69"/>
      <c r="K1365" s="2"/>
      <c r="L1365" s="2"/>
    </row>
    <row r="1366" spans="1:12" ht="25.5">
      <c r="A1366" s="43" t="s">
        <v>3045</v>
      </c>
      <c r="B1366" s="17" t="s">
        <v>3046</v>
      </c>
      <c r="C1366" s="35">
        <v>6</v>
      </c>
      <c r="D1366" s="36">
        <v>2</v>
      </c>
      <c r="E1366" s="35">
        <f>C1366-D1366</f>
        <v>4</v>
      </c>
      <c r="F1366" s="27">
        <f>D1366/C1366</f>
        <v>0.3333333333333333</v>
      </c>
      <c r="G1366" s="35">
        <v>16</v>
      </c>
      <c r="H1366" s="36">
        <v>5</v>
      </c>
      <c r="I1366" s="30">
        <f>H1366/G1366*100</f>
        <v>31.25</v>
      </c>
      <c r="J1366" s="69"/>
      <c r="K1366" s="2"/>
      <c r="L1366" s="2"/>
    </row>
    <row r="1367" spans="1:12" ht="25.5">
      <c r="A1367" s="43" t="s">
        <v>1004</v>
      </c>
      <c r="B1367" s="17" t="s">
        <v>3047</v>
      </c>
      <c r="C1367" s="35">
        <v>13</v>
      </c>
      <c r="D1367" s="36">
        <v>6</v>
      </c>
      <c r="E1367" s="35">
        <f>C1367-D1367</f>
        <v>7</v>
      </c>
      <c r="F1367" s="27">
        <f>D1367/C1367</f>
        <v>0.46153846153846156</v>
      </c>
      <c r="G1367" s="35">
        <v>14</v>
      </c>
      <c r="H1367" s="36">
        <v>1</v>
      </c>
      <c r="I1367" s="30">
        <f>H1367/G1367*100</f>
        <v>7.142857142857142</v>
      </c>
      <c r="J1367" s="69"/>
      <c r="K1367" s="2"/>
      <c r="L1367" s="2"/>
    </row>
    <row r="1368" spans="1:12" ht="12.75">
      <c r="A1368" s="43" t="s">
        <v>3048</v>
      </c>
      <c r="B1368" s="17" t="s">
        <v>3049</v>
      </c>
      <c r="C1368" s="35">
        <v>2</v>
      </c>
      <c r="D1368" s="36">
        <v>0</v>
      </c>
      <c r="E1368" s="35">
        <f>C1368-D1368</f>
        <v>2</v>
      </c>
      <c r="F1368" s="27" t="s">
        <v>4775</v>
      </c>
      <c r="G1368" s="35">
        <v>3</v>
      </c>
      <c r="H1368" s="36">
        <v>1</v>
      </c>
      <c r="I1368" s="30">
        <f>H1368/G1368*100</f>
        <v>33.33333333333333</v>
      </c>
      <c r="J1368" s="69"/>
      <c r="K1368" s="2"/>
      <c r="L1368" s="2"/>
    </row>
    <row r="1369" spans="1:12" ht="25.5">
      <c r="A1369" s="43" t="s">
        <v>3050</v>
      </c>
      <c r="B1369" s="17" t="s">
        <v>1042</v>
      </c>
      <c r="C1369" s="35">
        <v>22</v>
      </c>
      <c r="D1369" s="36">
        <v>22</v>
      </c>
      <c r="E1369" s="35">
        <f>C1369-D1369</f>
        <v>0</v>
      </c>
      <c r="F1369" s="27">
        <f>D1369/C1369</f>
        <v>1</v>
      </c>
      <c r="G1369" s="35">
        <v>27</v>
      </c>
      <c r="H1369" s="36">
        <v>4</v>
      </c>
      <c r="I1369" s="30">
        <f>H1369/G1369*100</f>
        <v>14.814814814814813</v>
      </c>
      <c r="J1369" s="69"/>
      <c r="K1369" s="2"/>
      <c r="L1369" s="2"/>
    </row>
    <row r="1370" spans="1:12" ht="12.75">
      <c r="A1370" s="43" t="s">
        <v>3051</v>
      </c>
      <c r="B1370" s="17" t="s">
        <v>3052</v>
      </c>
      <c r="C1370" s="35">
        <v>3</v>
      </c>
      <c r="D1370" s="36">
        <v>5</v>
      </c>
      <c r="E1370" s="35">
        <f>C1370-D1370</f>
        <v>-2</v>
      </c>
      <c r="F1370" s="27">
        <f>D1370/C1370</f>
        <v>1.6666666666666667</v>
      </c>
      <c r="G1370" s="35">
        <v>5</v>
      </c>
      <c r="H1370" s="36">
        <v>0</v>
      </c>
      <c r="I1370" s="30">
        <f>H1370/G1370*100</f>
        <v>0</v>
      </c>
      <c r="J1370" s="69"/>
      <c r="K1370" s="2"/>
      <c r="L1370" s="2"/>
    </row>
    <row r="1371" spans="1:12" ht="25.5">
      <c r="A1371" s="43" t="s">
        <v>3053</v>
      </c>
      <c r="B1371" s="17" t="s">
        <v>3054</v>
      </c>
      <c r="C1371" s="35">
        <v>1</v>
      </c>
      <c r="D1371" s="36">
        <v>1</v>
      </c>
      <c r="E1371" s="35">
        <f>C1371-D1371</f>
        <v>0</v>
      </c>
      <c r="F1371" s="27">
        <f>D1371/C1371</f>
        <v>1</v>
      </c>
      <c r="G1371" s="39" t="s">
        <v>4777</v>
      </c>
      <c r="H1371" s="40" t="s">
        <v>4777</v>
      </c>
      <c r="I1371" s="32" t="s">
        <v>4777</v>
      </c>
      <c r="J1371" s="69"/>
      <c r="K1371" s="2"/>
      <c r="L1371" s="2"/>
    </row>
    <row r="1372" spans="1:12" ht="25.5">
      <c r="A1372" s="43" t="s">
        <v>3055</v>
      </c>
      <c r="B1372" s="17" t="s">
        <v>3056</v>
      </c>
      <c r="C1372" s="35">
        <v>3</v>
      </c>
      <c r="D1372" s="36">
        <v>2</v>
      </c>
      <c r="E1372" s="35">
        <f>C1372-D1372</f>
        <v>1</v>
      </c>
      <c r="F1372" s="27">
        <f>D1372/C1372</f>
        <v>0.6666666666666666</v>
      </c>
      <c r="G1372" s="35">
        <v>10</v>
      </c>
      <c r="H1372" s="36">
        <v>5</v>
      </c>
      <c r="I1372" s="30">
        <f>H1372/G1372*100</f>
        <v>50</v>
      </c>
      <c r="J1372" s="69"/>
      <c r="K1372" s="2"/>
      <c r="L1372" s="2"/>
    </row>
    <row r="1373" spans="1:12" ht="12.75">
      <c r="A1373" s="43" t="s">
        <v>3057</v>
      </c>
      <c r="B1373" s="17" t="s">
        <v>3058</v>
      </c>
      <c r="C1373" s="35">
        <v>9</v>
      </c>
      <c r="D1373" s="36">
        <v>2</v>
      </c>
      <c r="E1373" s="35">
        <f>C1373-D1373</f>
        <v>7</v>
      </c>
      <c r="F1373" s="27">
        <f>D1373/C1373</f>
        <v>0.2222222222222222</v>
      </c>
      <c r="G1373" s="35">
        <v>12</v>
      </c>
      <c r="H1373" s="36">
        <v>3</v>
      </c>
      <c r="I1373" s="30">
        <f>H1373/G1373*100</f>
        <v>25</v>
      </c>
      <c r="J1373" s="69"/>
      <c r="K1373" s="2"/>
      <c r="L1373" s="2"/>
    </row>
    <row r="1374" spans="1:12" ht="12.75">
      <c r="A1374" s="43" t="s">
        <v>490</v>
      </c>
      <c r="B1374" s="17" t="s">
        <v>3059</v>
      </c>
      <c r="C1374" s="35">
        <v>175</v>
      </c>
      <c r="D1374" s="36">
        <v>449</v>
      </c>
      <c r="E1374" s="35">
        <f>C1374-D1374</f>
        <v>-274</v>
      </c>
      <c r="F1374" s="27">
        <f>D1374/C1374</f>
        <v>2.565714285714286</v>
      </c>
      <c r="G1374" s="35">
        <v>175</v>
      </c>
      <c r="H1374" s="36">
        <v>50</v>
      </c>
      <c r="I1374" s="30">
        <f>H1374/G1374*100</f>
        <v>28.57142857142857</v>
      </c>
      <c r="J1374" s="69"/>
      <c r="K1374" s="2"/>
      <c r="L1374" s="2"/>
    </row>
    <row r="1375" spans="1:12" ht="12.75">
      <c r="A1375" s="43" t="s">
        <v>961</v>
      </c>
      <c r="B1375" s="17" t="s">
        <v>3060</v>
      </c>
      <c r="C1375" s="35">
        <v>206</v>
      </c>
      <c r="D1375" s="36">
        <v>280</v>
      </c>
      <c r="E1375" s="35">
        <f>C1375-D1375</f>
        <v>-74</v>
      </c>
      <c r="F1375" s="27">
        <f>D1375/C1375</f>
        <v>1.3592233009708738</v>
      </c>
      <c r="G1375" s="35">
        <v>158</v>
      </c>
      <c r="H1375" s="36">
        <v>0</v>
      </c>
      <c r="I1375" s="30">
        <f>H1375/G1375*100</f>
        <v>0</v>
      </c>
      <c r="J1375" s="69"/>
      <c r="K1375" s="2"/>
      <c r="L1375" s="2"/>
    </row>
    <row r="1376" spans="1:12" ht="12.75">
      <c r="A1376" s="43" t="s">
        <v>3061</v>
      </c>
      <c r="B1376" s="17" t="s">
        <v>3062</v>
      </c>
      <c r="C1376" s="35">
        <v>12</v>
      </c>
      <c r="D1376" s="36">
        <v>0</v>
      </c>
      <c r="E1376" s="35">
        <f>C1376-D1376</f>
        <v>12</v>
      </c>
      <c r="F1376" s="27" t="s">
        <v>4775</v>
      </c>
      <c r="G1376" s="35">
        <v>21</v>
      </c>
      <c r="H1376" s="36">
        <v>9</v>
      </c>
      <c r="I1376" s="30">
        <f>H1376/G1376*100</f>
        <v>42.857142857142854</v>
      </c>
      <c r="J1376" s="69"/>
      <c r="K1376" s="2"/>
      <c r="L1376" s="2"/>
    </row>
    <row r="1377" spans="1:12" ht="38.25">
      <c r="A1377" s="43" t="s">
        <v>3063</v>
      </c>
      <c r="B1377" s="17" t="s">
        <v>1008</v>
      </c>
      <c r="C1377" s="35">
        <v>119</v>
      </c>
      <c r="D1377" s="36">
        <v>146</v>
      </c>
      <c r="E1377" s="35">
        <f>C1377-D1377</f>
        <v>-27</v>
      </c>
      <c r="F1377" s="27">
        <f>D1377/C1377</f>
        <v>1.226890756302521</v>
      </c>
      <c r="G1377" s="35">
        <v>149</v>
      </c>
      <c r="H1377" s="36">
        <v>46</v>
      </c>
      <c r="I1377" s="30">
        <f>H1377/G1377*100</f>
        <v>30.87248322147651</v>
      </c>
      <c r="J1377" s="69"/>
      <c r="K1377" s="2"/>
      <c r="L1377" s="2"/>
    </row>
    <row r="1378" spans="1:12" ht="12.75">
      <c r="A1378" s="43" t="s">
        <v>671</v>
      </c>
      <c r="B1378" s="17" t="s">
        <v>1030</v>
      </c>
      <c r="C1378" s="35">
        <v>153</v>
      </c>
      <c r="D1378" s="36">
        <v>63</v>
      </c>
      <c r="E1378" s="35">
        <f>C1378-D1378</f>
        <v>90</v>
      </c>
      <c r="F1378" s="27">
        <f>D1378/C1378</f>
        <v>0.4117647058823529</v>
      </c>
      <c r="G1378" s="35">
        <v>212</v>
      </c>
      <c r="H1378" s="36">
        <v>71</v>
      </c>
      <c r="I1378" s="30">
        <f>H1378/G1378*100</f>
        <v>33.490566037735846</v>
      </c>
      <c r="J1378" s="69"/>
      <c r="K1378" s="2"/>
      <c r="L1378" s="2"/>
    </row>
    <row r="1379" spans="1:12" ht="25.5">
      <c r="A1379" s="43" t="s">
        <v>3064</v>
      </c>
      <c r="B1379" s="17" t="s">
        <v>3065</v>
      </c>
      <c r="C1379" s="35">
        <v>1</v>
      </c>
      <c r="D1379" s="36">
        <v>0</v>
      </c>
      <c r="E1379" s="35">
        <f>C1379-D1379</f>
        <v>1</v>
      </c>
      <c r="F1379" s="27" t="s">
        <v>4775</v>
      </c>
      <c r="G1379" s="35">
        <v>1</v>
      </c>
      <c r="H1379" s="36">
        <v>0</v>
      </c>
      <c r="I1379" s="30">
        <f>H1379/G1379*100</f>
        <v>0</v>
      </c>
      <c r="J1379" s="69"/>
      <c r="K1379" s="2"/>
      <c r="L1379" s="2"/>
    </row>
    <row r="1380" spans="1:12" ht="12.75">
      <c r="A1380" s="43" t="s">
        <v>3066</v>
      </c>
      <c r="B1380" s="17" t="s">
        <v>3067</v>
      </c>
      <c r="C1380" s="35">
        <v>1</v>
      </c>
      <c r="D1380" s="36">
        <v>0</v>
      </c>
      <c r="E1380" s="35">
        <f>C1380-D1380</f>
        <v>1</v>
      </c>
      <c r="F1380" s="27" t="s">
        <v>4775</v>
      </c>
      <c r="G1380" s="35">
        <v>1</v>
      </c>
      <c r="H1380" s="36">
        <v>0</v>
      </c>
      <c r="I1380" s="30">
        <f>H1380/G1380*100</f>
        <v>0</v>
      </c>
      <c r="J1380" s="69"/>
      <c r="K1380" s="2"/>
      <c r="L1380" s="2"/>
    </row>
    <row r="1381" spans="1:12" ht="12.75">
      <c r="A1381" s="43" t="s">
        <v>3068</v>
      </c>
      <c r="B1381" s="17" t="s">
        <v>3069</v>
      </c>
      <c r="C1381" s="35">
        <v>108</v>
      </c>
      <c r="D1381" s="36">
        <v>147</v>
      </c>
      <c r="E1381" s="35">
        <f>C1381-D1381</f>
        <v>-39</v>
      </c>
      <c r="F1381" s="27">
        <f>D1381/C1381</f>
        <v>1.3611111111111112</v>
      </c>
      <c r="G1381" s="35">
        <v>150</v>
      </c>
      <c r="H1381" s="36">
        <v>49</v>
      </c>
      <c r="I1381" s="30">
        <f>H1381/G1381*100</f>
        <v>32.666666666666664</v>
      </c>
      <c r="J1381" s="69"/>
      <c r="K1381" s="2"/>
      <c r="L1381" s="2"/>
    </row>
    <row r="1382" spans="1:12" ht="12.75">
      <c r="A1382" s="43" t="s">
        <v>3070</v>
      </c>
      <c r="B1382" s="17" t="s">
        <v>3071</v>
      </c>
      <c r="C1382" s="35">
        <v>114</v>
      </c>
      <c r="D1382" s="36">
        <v>58</v>
      </c>
      <c r="E1382" s="35">
        <f>C1382-D1382</f>
        <v>56</v>
      </c>
      <c r="F1382" s="27">
        <f>D1382/C1382</f>
        <v>0.5087719298245614</v>
      </c>
      <c r="G1382" s="35">
        <v>123</v>
      </c>
      <c r="H1382" s="36">
        <v>37</v>
      </c>
      <c r="I1382" s="30">
        <f>H1382/G1382*100</f>
        <v>30.081300813008134</v>
      </c>
      <c r="J1382" s="69"/>
      <c r="K1382" s="2"/>
      <c r="L1382" s="2"/>
    </row>
    <row r="1383" spans="1:12" ht="25.5">
      <c r="A1383" s="43" t="s">
        <v>3072</v>
      </c>
      <c r="B1383" s="17" t="s">
        <v>3073</v>
      </c>
      <c r="C1383" s="35">
        <v>11</v>
      </c>
      <c r="D1383" s="36">
        <v>112</v>
      </c>
      <c r="E1383" s="35">
        <f>C1383-D1383</f>
        <v>-101</v>
      </c>
      <c r="F1383" s="27">
        <f>D1383/C1383</f>
        <v>10.181818181818182</v>
      </c>
      <c r="G1383" s="35">
        <v>4</v>
      </c>
      <c r="H1383" s="36">
        <v>0</v>
      </c>
      <c r="I1383" s="30">
        <f>H1383/G1383*100</f>
        <v>0</v>
      </c>
      <c r="J1383" s="69"/>
      <c r="K1383" s="2"/>
      <c r="L1383" s="2"/>
    </row>
    <row r="1384" spans="1:12" ht="12.75">
      <c r="A1384" s="43" t="s">
        <v>3074</v>
      </c>
      <c r="B1384" s="17" t="s">
        <v>3075</v>
      </c>
      <c r="C1384" s="35">
        <v>16</v>
      </c>
      <c r="D1384" s="36">
        <v>6</v>
      </c>
      <c r="E1384" s="35">
        <f>C1384-D1384</f>
        <v>10</v>
      </c>
      <c r="F1384" s="27">
        <f>D1384/C1384</f>
        <v>0.375</v>
      </c>
      <c r="G1384" s="35">
        <v>26</v>
      </c>
      <c r="H1384" s="36">
        <v>14</v>
      </c>
      <c r="I1384" s="30">
        <f>H1384/G1384*100</f>
        <v>53.84615384615385</v>
      </c>
      <c r="J1384" s="69"/>
      <c r="K1384" s="2"/>
      <c r="L1384" s="2"/>
    </row>
    <row r="1385" spans="1:12" ht="12.75">
      <c r="A1385" s="43" t="s">
        <v>3076</v>
      </c>
      <c r="B1385" s="17" t="s">
        <v>3077</v>
      </c>
      <c r="C1385" s="35">
        <v>39</v>
      </c>
      <c r="D1385" s="36">
        <v>177</v>
      </c>
      <c r="E1385" s="35">
        <f>C1385-D1385</f>
        <v>-138</v>
      </c>
      <c r="F1385" s="27">
        <f>D1385/C1385</f>
        <v>4.538461538461538</v>
      </c>
      <c r="G1385" s="35">
        <v>29</v>
      </c>
      <c r="H1385" s="36">
        <v>0</v>
      </c>
      <c r="I1385" s="30">
        <f>H1385/G1385*100</f>
        <v>0</v>
      </c>
      <c r="J1385" s="69"/>
      <c r="K1385" s="2"/>
      <c r="L1385" s="2"/>
    </row>
    <row r="1386" spans="1:12" ht="12.75">
      <c r="A1386" s="43" t="s">
        <v>3078</v>
      </c>
      <c r="B1386" s="17" t="s">
        <v>3079</v>
      </c>
      <c r="C1386" s="35">
        <v>13</v>
      </c>
      <c r="D1386" s="36">
        <v>17</v>
      </c>
      <c r="E1386" s="35">
        <f>C1386-D1386</f>
        <v>-4</v>
      </c>
      <c r="F1386" s="27">
        <f>D1386/C1386</f>
        <v>1.3076923076923077</v>
      </c>
      <c r="G1386" s="35">
        <v>12</v>
      </c>
      <c r="H1386" s="36">
        <v>0</v>
      </c>
      <c r="I1386" s="30">
        <f>H1386/G1386*100</f>
        <v>0</v>
      </c>
      <c r="J1386" s="69"/>
      <c r="K1386" s="2"/>
      <c r="L1386" s="2"/>
    </row>
    <row r="1387" spans="1:12" ht="15.75">
      <c r="A1387" s="43" t="s">
        <v>3080</v>
      </c>
      <c r="B1387" s="17" t="s">
        <v>4633</v>
      </c>
      <c r="C1387" s="35">
        <v>65</v>
      </c>
      <c r="D1387" s="36">
        <v>98</v>
      </c>
      <c r="E1387" s="35">
        <f>C1387-D1387</f>
        <v>-33</v>
      </c>
      <c r="F1387" s="27">
        <f>D1387/C1387</f>
        <v>1.5076923076923077</v>
      </c>
      <c r="G1387" s="35">
        <v>63</v>
      </c>
      <c r="H1387" s="36">
        <v>6</v>
      </c>
      <c r="I1387" s="30">
        <f>H1387/G1387*100</f>
        <v>9.523809523809524</v>
      </c>
      <c r="J1387" s="69"/>
      <c r="K1387" s="2"/>
      <c r="L1387" s="2"/>
    </row>
    <row r="1388" spans="1:12" ht="15.75">
      <c r="A1388" s="43" t="s">
        <v>456</v>
      </c>
      <c r="B1388" s="17" t="s">
        <v>4634</v>
      </c>
      <c r="C1388" s="35">
        <v>160</v>
      </c>
      <c r="D1388" s="36">
        <v>766</v>
      </c>
      <c r="E1388" s="35">
        <f>C1388-D1388</f>
        <v>-606</v>
      </c>
      <c r="F1388" s="27">
        <f>D1388/C1388</f>
        <v>4.7875</v>
      </c>
      <c r="G1388" s="35">
        <v>111</v>
      </c>
      <c r="H1388" s="36">
        <v>2</v>
      </c>
      <c r="I1388" s="30">
        <f>H1388/G1388*100</f>
        <v>1.8018018018018018</v>
      </c>
      <c r="J1388" s="69"/>
      <c r="K1388" s="2"/>
      <c r="L1388" s="2"/>
    </row>
    <row r="1389" spans="1:12" ht="15.75">
      <c r="A1389" s="43" t="s">
        <v>458</v>
      </c>
      <c r="B1389" s="17" t="s">
        <v>4635</v>
      </c>
      <c r="C1389" s="35">
        <v>850</v>
      </c>
      <c r="D1389" s="36">
        <v>933</v>
      </c>
      <c r="E1389" s="35">
        <f>C1389-D1389</f>
        <v>-83</v>
      </c>
      <c r="F1389" s="27">
        <f>D1389/C1389</f>
        <v>1.0976470588235294</v>
      </c>
      <c r="G1389" s="35">
        <v>1221</v>
      </c>
      <c r="H1389" s="36">
        <v>367</v>
      </c>
      <c r="I1389" s="30">
        <f>H1389/G1389*100</f>
        <v>30.057330057330056</v>
      </c>
      <c r="J1389" s="69"/>
      <c r="K1389" s="2"/>
      <c r="L1389" s="2"/>
    </row>
    <row r="1390" spans="1:12" ht="12.75">
      <c r="A1390" s="43" t="s">
        <v>3081</v>
      </c>
      <c r="B1390" s="17" t="s">
        <v>3082</v>
      </c>
      <c r="C1390" s="35">
        <v>21</v>
      </c>
      <c r="D1390" s="36">
        <v>31</v>
      </c>
      <c r="E1390" s="35">
        <f>C1390-D1390</f>
        <v>-10</v>
      </c>
      <c r="F1390" s="27">
        <f>D1390/C1390</f>
        <v>1.4761904761904763</v>
      </c>
      <c r="G1390" s="35">
        <v>21</v>
      </c>
      <c r="H1390" s="36">
        <v>8</v>
      </c>
      <c r="I1390" s="30">
        <f>H1390/G1390*100</f>
        <v>38.095238095238095</v>
      </c>
      <c r="J1390" s="69"/>
      <c r="K1390" s="2"/>
      <c r="L1390" s="2"/>
    </row>
    <row r="1391" spans="1:12" ht="12.75">
      <c r="A1391" s="43" t="s">
        <v>3083</v>
      </c>
      <c r="B1391" s="17" t="s">
        <v>3084</v>
      </c>
      <c r="C1391" s="35">
        <v>1641</v>
      </c>
      <c r="D1391" s="36">
        <v>1026</v>
      </c>
      <c r="E1391" s="35">
        <f>C1391-D1391</f>
        <v>615</v>
      </c>
      <c r="F1391" s="27">
        <f>D1391/C1391</f>
        <v>0.6252285191956124</v>
      </c>
      <c r="G1391" s="35">
        <v>2868</v>
      </c>
      <c r="H1391" s="36">
        <v>1208</v>
      </c>
      <c r="I1391" s="30">
        <f>H1391/G1391*100</f>
        <v>42.11994421199442</v>
      </c>
      <c r="J1391" s="69"/>
      <c r="K1391" s="2"/>
      <c r="L1391" s="2"/>
    </row>
    <row r="1392" spans="1:12" ht="12.75">
      <c r="A1392" s="43" t="s">
        <v>3085</v>
      </c>
      <c r="B1392" s="17" t="s">
        <v>3086</v>
      </c>
      <c r="C1392" s="35">
        <v>33</v>
      </c>
      <c r="D1392" s="36">
        <v>445</v>
      </c>
      <c r="E1392" s="35">
        <f>C1392-D1392</f>
        <v>-412</v>
      </c>
      <c r="F1392" s="27">
        <f>D1392/C1392</f>
        <v>13.484848484848484</v>
      </c>
      <c r="G1392" s="35">
        <v>19</v>
      </c>
      <c r="H1392" s="36">
        <v>0</v>
      </c>
      <c r="I1392" s="30">
        <f>H1392/G1392*100</f>
        <v>0</v>
      </c>
      <c r="J1392" s="69"/>
      <c r="K1392" s="2"/>
      <c r="L1392" s="2"/>
    </row>
    <row r="1393" spans="1:12" ht="12.75">
      <c r="A1393" s="43" t="s">
        <v>3087</v>
      </c>
      <c r="B1393" s="17" t="s">
        <v>3088</v>
      </c>
      <c r="C1393" s="35">
        <v>197</v>
      </c>
      <c r="D1393" s="36">
        <v>102</v>
      </c>
      <c r="E1393" s="35">
        <f>C1393-D1393</f>
        <v>95</v>
      </c>
      <c r="F1393" s="27">
        <f>D1393/C1393</f>
        <v>0.5177664974619289</v>
      </c>
      <c r="G1393" s="35">
        <v>379</v>
      </c>
      <c r="H1393" s="36">
        <v>169</v>
      </c>
      <c r="I1393" s="30">
        <f>H1393/G1393*100</f>
        <v>44.59102902374671</v>
      </c>
      <c r="J1393" s="69"/>
      <c r="K1393" s="2"/>
      <c r="L1393" s="2"/>
    </row>
    <row r="1394" spans="1:12" ht="15.75">
      <c r="A1394" s="43" t="s">
        <v>3089</v>
      </c>
      <c r="B1394" s="17" t="s">
        <v>4636</v>
      </c>
      <c r="C1394" s="35">
        <v>1684</v>
      </c>
      <c r="D1394" s="36">
        <v>3087</v>
      </c>
      <c r="E1394" s="35">
        <f>C1394-D1394</f>
        <v>-1403</v>
      </c>
      <c r="F1394" s="27">
        <f>D1394/C1394</f>
        <v>1.8331353919239906</v>
      </c>
      <c r="G1394" s="35">
        <v>2291</v>
      </c>
      <c r="H1394" s="36">
        <v>769</v>
      </c>
      <c r="I1394" s="30">
        <f>H1394/G1394*100</f>
        <v>33.56612832824094</v>
      </c>
      <c r="J1394" s="69"/>
      <c r="K1394" s="2"/>
      <c r="L1394" s="2"/>
    </row>
    <row r="1395" spans="1:12" ht="15.75">
      <c r="A1395" s="43" t="s">
        <v>3090</v>
      </c>
      <c r="B1395" s="17" t="s">
        <v>4637</v>
      </c>
      <c r="C1395" s="35">
        <v>520</v>
      </c>
      <c r="D1395" s="36">
        <v>439</v>
      </c>
      <c r="E1395" s="35">
        <f>C1395-D1395</f>
        <v>81</v>
      </c>
      <c r="F1395" s="27">
        <f>D1395/C1395</f>
        <v>0.8442307692307692</v>
      </c>
      <c r="G1395" s="35">
        <v>670</v>
      </c>
      <c r="H1395" s="36">
        <v>169</v>
      </c>
      <c r="I1395" s="30">
        <f>H1395/G1395*100</f>
        <v>25.223880597014926</v>
      </c>
      <c r="J1395" s="69"/>
      <c r="K1395" s="2"/>
      <c r="L1395" s="2"/>
    </row>
    <row r="1396" spans="1:12" ht="12.75">
      <c r="A1396" s="43" t="s">
        <v>3091</v>
      </c>
      <c r="B1396" s="17" t="s">
        <v>3092</v>
      </c>
      <c r="C1396" s="35">
        <v>10</v>
      </c>
      <c r="D1396" s="36">
        <v>0</v>
      </c>
      <c r="E1396" s="35">
        <f>C1396-D1396</f>
        <v>10</v>
      </c>
      <c r="F1396" s="27" t="s">
        <v>4775</v>
      </c>
      <c r="G1396" s="35">
        <v>6</v>
      </c>
      <c r="H1396" s="36">
        <v>0</v>
      </c>
      <c r="I1396" s="30">
        <f>H1396/G1396*100</f>
        <v>0</v>
      </c>
      <c r="J1396" s="69"/>
      <c r="K1396" s="2"/>
      <c r="L1396" s="2"/>
    </row>
    <row r="1397" spans="1:12" ht="12.75">
      <c r="A1397" s="43" t="s">
        <v>3093</v>
      </c>
      <c r="B1397" s="17" t="s">
        <v>3094</v>
      </c>
      <c r="C1397" s="35">
        <v>6</v>
      </c>
      <c r="D1397" s="36">
        <v>6</v>
      </c>
      <c r="E1397" s="35">
        <f>C1397-D1397</f>
        <v>0</v>
      </c>
      <c r="F1397" s="27">
        <f>D1397/C1397</f>
        <v>1</v>
      </c>
      <c r="G1397" s="35">
        <v>1</v>
      </c>
      <c r="H1397" s="36">
        <v>0</v>
      </c>
      <c r="I1397" s="30">
        <f>H1397/G1397*100</f>
        <v>0</v>
      </c>
      <c r="J1397" s="69"/>
      <c r="K1397" s="2"/>
      <c r="L1397" s="2"/>
    </row>
    <row r="1398" spans="1:12" ht="15.75">
      <c r="A1398" s="43" t="s">
        <v>779</v>
      </c>
      <c r="B1398" s="17" t="s">
        <v>4638</v>
      </c>
      <c r="C1398" s="35">
        <v>74</v>
      </c>
      <c r="D1398" s="36">
        <v>0</v>
      </c>
      <c r="E1398" s="35">
        <f>C1398-D1398</f>
        <v>74</v>
      </c>
      <c r="F1398" s="27" t="s">
        <v>4775</v>
      </c>
      <c r="G1398" s="35">
        <v>92</v>
      </c>
      <c r="H1398" s="36">
        <v>23</v>
      </c>
      <c r="I1398" s="30">
        <f>H1398/G1398*100</f>
        <v>25</v>
      </c>
      <c r="J1398" s="69"/>
      <c r="K1398" s="2"/>
      <c r="L1398" s="2"/>
    </row>
    <row r="1399" spans="1:12" ht="12.75">
      <c r="A1399" s="43" t="s">
        <v>3095</v>
      </c>
      <c r="B1399" s="17" t="s">
        <v>3096</v>
      </c>
      <c r="C1399" s="35">
        <v>82</v>
      </c>
      <c r="D1399" s="36">
        <v>31</v>
      </c>
      <c r="E1399" s="35">
        <f>C1399-D1399</f>
        <v>51</v>
      </c>
      <c r="F1399" s="27">
        <f>D1399/C1399</f>
        <v>0.3780487804878049</v>
      </c>
      <c r="G1399" s="35">
        <v>114</v>
      </c>
      <c r="H1399" s="36">
        <v>34</v>
      </c>
      <c r="I1399" s="30">
        <f>H1399/G1399*100</f>
        <v>29.82456140350877</v>
      </c>
      <c r="J1399" s="69"/>
      <c r="K1399" s="2"/>
      <c r="L1399" s="2"/>
    </row>
    <row r="1400" spans="1:12" ht="12.75">
      <c r="A1400" s="43" t="s">
        <v>3097</v>
      </c>
      <c r="B1400" s="17" t="s">
        <v>3098</v>
      </c>
      <c r="C1400" s="35">
        <v>21</v>
      </c>
      <c r="D1400" s="36">
        <v>3</v>
      </c>
      <c r="E1400" s="35">
        <f>C1400-D1400</f>
        <v>18</v>
      </c>
      <c r="F1400" s="27">
        <f>D1400/C1400</f>
        <v>0.14285714285714285</v>
      </c>
      <c r="G1400" s="35">
        <v>23</v>
      </c>
      <c r="H1400" s="36">
        <v>4</v>
      </c>
      <c r="I1400" s="30">
        <f>H1400/G1400*100</f>
        <v>17.391304347826086</v>
      </c>
      <c r="J1400" s="69"/>
      <c r="K1400" s="2"/>
      <c r="L1400" s="2"/>
    </row>
    <row r="1401" spans="1:12" ht="25.5">
      <c r="A1401" s="43" t="s">
        <v>3099</v>
      </c>
      <c r="B1401" s="17" t="s">
        <v>3100</v>
      </c>
      <c r="C1401" s="35">
        <v>47</v>
      </c>
      <c r="D1401" s="36">
        <v>25</v>
      </c>
      <c r="E1401" s="35">
        <f>C1401-D1401</f>
        <v>22</v>
      </c>
      <c r="F1401" s="27">
        <f>D1401/C1401</f>
        <v>0.5319148936170213</v>
      </c>
      <c r="G1401" s="35">
        <v>33</v>
      </c>
      <c r="H1401" s="36">
        <v>5</v>
      </c>
      <c r="I1401" s="30">
        <f>H1401/G1401*100</f>
        <v>15.151515151515152</v>
      </c>
      <c r="J1401" s="69"/>
      <c r="K1401" s="2"/>
      <c r="L1401" s="2"/>
    </row>
    <row r="1402" spans="1:12" ht="12.75">
      <c r="A1402" s="43" t="s">
        <v>3101</v>
      </c>
      <c r="B1402" s="17" t="s">
        <v>3102</v>
      </c>
      <c r="C1402" s="35">
        <v>32</v>
      </c>
      <c r="D1402" s="36">
        <v>58</v>
      </c>
      <c r="E1402" s="35">
        <f>C1402-D1402</f>
        <v>-26</v>
      </c>
      <c r="F1402" s="27">
        <f>D1402/C1402</f>
        <v>1.8125</v>
      </c>
      <c r="G1402" s="35">
        <v>30</v>
      </c>
      <c r="H1402" s="36">
        <v>3</v>
      </c>
      <c r="I1402" s="30">
        <f>H1402/G1402*100</f>
        <v>10</v>
      </c>
      <c r="J1402" s="69"/>
      <c r="K1402" s="2"/>
      <c r="L1402" s="2"/>
    </row>
    <row r="1403" spans="1:12" ht="12.75">
      <c r="A1403" s="43" t="s">
        <v>3103</v>
      </c>
      <c r="B1403" s="17" t="s">
        <v>3104</v>
      </c>
      <c r="C1403" s="35">
        <v>2</v>
      </c>
      <c r="D1403" s="36">
        <v>5</v>
      </c>
      <c r="E1403" s="35">
        <f>C1403-D1403</f>
        <v>-3</v>
      </c>
      <c r="F1403" s="27">
        <f>D1403/C1403</f>
        <v>2.5</v>
      </c>
      <c r="G1403" s="35">
        <v>1</v>
      </c>
      <c r="H1403" s="36">
        <v>0</v>
      </c>
      <c r="I1403" s="30">
        <f>H1403/G1403*100</f>
        <v>0</v>
      </c>
      <c r="J1403" s="69"/>
      <c r="K1403" s="2"/>
      <c r="L1403" s="2"/>
    </row>
    <row r="1404" spans="1:12" ht="25.5">
      <c r="A1404" s="43" t="s">
        <v>3105</v>
      </c>
      <c r="B1404" s="17" t="s">
        <v>3106</v>
      </c>
      <c r="C1404" s="35">
        <v>25</v>
      </c>
      <c r="D1404" s="36">
        <v>82</v>
      </c>
      <c r="E1404" s="35">
        <f>C1404-D1404</f>
        <v>-57</v>
      </c>
      <c r="F1404" s="27">
        <f>D1404/C1404</f>
        <v>3.28</v>
      </c>
      <c r="G1404" s="35">
        <v>22</v>
      </c>
      <c r="H1404" s="36">
        <v>1</v>
      </c>
      <c r="I1404" s="30">
        <f>H1404/G1404*100</f>
        <v>4.545454545454546</v>
      </c>
      <c r="J1404" s="69"/>
      <c r="K1404" s="2"/>
      <c r="L1404" s="2"/>
    </row>
    <row r="1405" spans="1:12" ht="12.75">
      <c r="A1405" s="43" t="s">
        <v>3107</v>
      </c>
      <c r="B1405" s="17" t="s">
        <v>3108</v>
      </c>
      <c r="C1405" s="35">
        <v>18</v>
      </c>
      <c r="D1405" s="36">
        <v>6</v>
      </c>
      <c r="E1405" s="35">
        <f>C1405-D1405</f>
        <v>12</v>
      </c>
      <c r="F1405" s="27">
        <f>D1405/C1405</f>
        <v>0.3333333333333333</v>
      </c>
      <c r="G1405" s="35">
        <v>20</v>
      </c>
      <c r="H1405" s="36">
        <v>1</v>
      </c>
      <c r="I1405" s="30">
        <f>H1405/G1405*100</f>
        <v>5</v>
      </c>
      <c r="J1405" s="69"/>
      <c r="K1405" s="2"/>
      <c r="L1405" s="2"/>
    </row>
    <row r="1406" spans="1:12" ht="12.75">
      <c r="A1406" s="43" t="s">
        <v>566</v>
      </c>
      <c r="B1406" s="17" t="s">
        <v>3109</v>
      </c>
      <c r="C1406" s="35">
        <v>1</v>
      </c>
      <c r="D1406" s="36">
        <v>0</v>
      </c>
      <c r="E1406" s="35">
        <f>C1406-D1406</f>
        <v>1</v>
      </c>
      <c r="F1406" s="27" t="s">
        <v>4775</v>
      </c>
      <c r="G1406" s="35">
        <v>1</v>
      </c>
      <c r="H1406" s="36">
        <v>0</v>
      </c>
      <c r="I1406" s="30">
        <f>H1406/G1406*100</f>
        <v>0</v>
      </c>
      <c r="J1406" s="69"/>
      <c r="K1406" s="2"/>
      <c r="L1406" s="2"/>
    </row>
    <row r="1407" spans="1:12" ht="12.75">
      <c r="A1407" s="43" t="s">
        <v>3110</v>
      </c>
      <c r="B1407" s="17" t="s">
        <v>3111</v>
      </c>
      <c r="C1407" s="35">
        <v>23</v>
      </c>
      <c r="D1407" s="36">
        <v>17</v>
      </c>
      <c r="E1407" s="35">
        <f>C1407-D1407</f>
        <v>6</v>
      </c>
      <c r="F1407" s="27">
        <f>D1407/C1407</f>
        <v>0.7391304347826086</v>
      </c>
      <c r="G1407" s="35">
        <v>19</v>
      </c>
      <c r="H1407" s="36">
        <v>2</v>
      </c>
      <c r="I1407" s="30">
        <f>H1407/G1407*100</f>
        <v>10.526315789473683</v>
      </c>
      <c r="J1407" s="69"/>
      <c r="K1407" s="2"/>
      <c r="L1407" s="2"/>
    </row>
    <row r="1408" spans="1:12" ht="12.75">
      <c r="A1408" s="43" t="s">
        <v>3112</v>
      </c>
      <c r="B1408" s="17" t="s">
        <v>3113</v>
      </c>
      <c r="C1408" s="35">
        <v>6</v>
      </c>
      <c r="D1408" s="36">
        <v>6</v>
      </c>
      <c r="E1408" s="35">
        <f>C1408-D1408</f>
        <v>0</v>
      </c>
      <c r="F1408" s="27">
        <f>D1408/C1408</f>
        <v>1</v>
      </c>
      <c r="G1408" s="35">
        <v>4</v>
      </c>
      <c r="H1408" s="36">
        <v>0</v>
      </c>
      <c r="I1408" s="30">
        <f>H1408/G1408*100</f>
        <v>0</v>
      </c>
      <c r="J1408" s="69"/>
      <c r="K1408" s="2"/>
      <c r="L1408" s="2"/>
    </row>
    <row r="1409" spans="1:12" ht="12.75">
      <c r="A1409" s="43" t="s">
        <v>3114</v>
      </c>
      <c r="B1409" s="17" t="s">
        <v>3115</v>
      </c>
      <c r="C1409" s="35">
        <v>6</v>
      </c>
      <c r="D1409" s="36">
        <v>25</v>
      </c>
      <c r="E1409" s="35">
        <f>C1409-D1409</f>
        <v>-19</v>
      </c>
      <c r="F1409" s="27">
        <f>D1409/C1409</f>
        <v>4.166666666666667</v>
      </c>
      <c r="G1409" s="35">
        <v>9</v>
      </c>
      <c r="H1409" s="36">
        <v>1</v>
      </c>
      <c r="I1409" s="30">
        <f>H1409/G1409*100</f>
        <v>11.11111111111111</v>
      </c>
      <c r="J1409" s="69"/>
      <c r="K1409" s="2"/>
      <c r="L1409" s="2"/>
    </row>
    <row r="1410" spans="1:12" ht="12.75">
      <c r="A1410" s="43" t="s">
        <v>3116</v>
      </c>
      <c r="B1410" s="17" t="s">
        <v>3117</v>
      </c>
      <c r="C1410" s="35">
        <v>5</v>
      </c>
      <c r="D1410" s="36">
        <v>11</v>
      </c>
      <c r="E1410" s="35">
        <f>C1410-D1410</f>
        <v>-6</v>
      </c>
      <c r="F1410" s="27">
        <f>D1410/C1410</f>
        <v>2.2</v>
      </c>
      <c r="G1410" s="35">
        <v>15</v>
      </c>
      <c r="H1410" s="36">
        <v>6</v>
      </c>
      <c r="I1410" s="30">
        <f>H1410/G1410*100</f>
        <v>40</v>
      </c>
      <c r="J1410" s="69"/>
      <c r="K1410" s="2"/>
      <c r="L1410" s="2"/>
    </row>
    <row r="1411" spans="1:12" ht="12.75">
      <c r="A1411" s="43" t="s">
        <v>3118</v>
      </c>
      <c r="B1411" s="17" t="s">
        <v>793</v>
      </c>
      <c r="C1411" s="35">
        <v>2</v>
      </c>
      <c r="D1411" s="36">
        <v>0</v>
      </c>
      <c r="E1411" s="35">
        <f>C1411-D1411</f>
        <v>2</v>
      </c>
      <c r="F1411" s="27" t="s">
        <v>4775</v>
      </c>
      <c r="G1411" s="35">
        <v>2</v>
      </c>
      <c r="H1411" s="36">
        <v>1</v>
      </c>
      <c r="I1411" s="30">
        <f>H1411/G1411*100</f>
        <v>50</v>
      </c>
      <c r="J1411" s="69"/>
      <c r="K1411" s="2"/>
      <c r="L1411" s="2"/>
    </row>
    <row r="1412" spans="1:12" ht="12.75">
      <c r="A1412" s="43" t="s">
        <v>781</v>
      </c>
      <c r="B1412" s="17" t="s">
        <v>780</v>
      </c>
      <c r="C1412" s="35">
        <v>8</v>
      </c>
      <c r="D1412" s="36">
        <v>1</v>
      </c>
      <c r="E1412" s="35">
        <f>C1412-D1412</f>
        <v>7</v>
      </c>
      <c r="F1412" s="27">
        <f>D1412/C1412</f>
        <v>0.125</v>
      </c>
      <c r="G1412" s="35">
        <v>10</v>
      </c>
      <c r="H1412" s="36">
        <v>2</v>
      </c>
      <c r="I1412" s="30">
        <f>H1412/G1412*100</f>
        <v>20</v>
      </c>
      <c r="J1412" s="69"/>
      <c r="K1412" s="2"/>
      <c r="L1412" s="2"/>
    </row>
    <row r="1413" spans="1:12" ht="15.75">
      <c r="A1413" s="43" t="s">
        <v>3119</v>
      </c>
      <c r="B1413" s="17" t="s">
        <v>4639</v>
      </c>
      <c r="C1413" s="35">
        <v>25</v>
      </c>
      <c r="D1413" s="36">
        <v>2</v>
      </c>
      <c r="E1413" s="35">
        <f>C1413-D1413</f>
        <v>23</v>
      </c>
      <c r="F1413" s="27">
        <f>D1413/C1413</f>
        <v>0.08</v>
      </c>
      <c r="G1413" s="35">
        <v>27</v>
      </c>
      <c r="H1413" s="36">
        <v>6</v>
      </c>
      <c r="I1413" s="30">
        <f>H1413/G1413*100</f>
        <v>22.22222222222222</v>
      </c>
      <c r="J1413" s="69"/>
      <c r="K1413" s="2"/>
      <c r="L1413" s="2"/>
    </row>
    <row r="1414" spans="1:12" ht="12.75">
      <c r="A1414" s="43" t="s">
        <v>3120</v>
      </c>
      <c r="B1414" s="17" t="s">
        <v>563</v>
      </c>
      <c r="C1414" s="35">
        <v>3</v>
      </c>
      <c r="D1414" s="36">
        <v>0</v>
      </c>
      <c r="E1414" s="35">
        <f>C1414-D1414</f>
        <v>3</v>
      </c>
      <c r="F1414" s="27" t="s">
        <v>4775</v>
      </c>
      <c r="G1414" s="35">
        <v>6</v>
      </c>
      <c r="H1414" s="36">
        <v>2</v>
      </c>
      <c r="I1414" s="30">
        <f>H1414/G1414*100</f>
        <v>33.33333333333333</v>
      </c>
      <c r="J1414" s="69"/>
      <c r="K1414" s="2"/>
      <c r="L1414" s="2"/>
    </row>
    <row r="1415" spans="1:12" ht="25.5">
      <c r="A1415" s="43" t="s">
        <v>3121</v>
      </c>
      <c r="B1415" s="17" t="s">
        <v>3122</v>
      </c>
      <c r="C1415" s="35">
        <v>2</v>
      </c>
      <c r="D1415" s="36">
        <v>3</v>
      </c>
      <c r="E1415" s="35">
        <f>C1415-D1415</f>
        <v>-1</v>
      </c>
      <c r="F1415" s="27">
        <f>D1415/C1415</f>
        <v>1.5</v>
      </c>
      <c r="G1415" s="35">
        <v>3</v>
      </c>
      <c r="H1415" s="36">
        <v>0</v>
      </c>
      <c r="I1415" s="30">
        <f>H1415/G1415*100</f>
        <v>0</v>
      </c>
      <c r="J1415" s="69"/>
      <c r="K1415" s="2"/>
      <c r="L1415" s="2"/>
    </row>
    <row r="1416" spans="1:12" ht="12.75">
      <c r="A1416" s="43" t="s">
        <v>3123</v>
      </c>
      <c r="B1416" s="17" t="s">
        <v>3124</v>
      </c>
      <c r="C1416" s="35">
        <v>1</v>
      </c>
      <c r="D1416" s="36">
        <v>0</v>
      </c>
      <c r="E1416" s="35">
        <f>C1416-D1416</f>
        <v>1</v>
      </c>
      <c r="F1416" s="27" t="s">
        <v>4775</v>
      </c>
      <c r="G1416" s="35">
        <v>1</v>
      </c>
      <c r="H1416" s="36">
        <v>0</v>
      </c>
      <c r="I1416" s="30">
        <f>H1416/G1416*100</f>
        <v>0</v>
      </c>
      <c r="J1416" s="69"/>
      <c r="K1416" s="2"/>
      <c r="L1416" s="2"/>
    </row>
    <row r="1417" spans="1:12" ht="12.75">
      <c r="A1417" s="43" t="s">
        <v>370</v>
      </c>
      <c r="B1417" s="17" t="s">
        <v>3125</v>
      </c>
      <c r="C1417" s="35">
        <v>7158</v>
      </c>
      <c r="D1417" s="36">
        <v>4059</v>
      </c>
      <c r="E1417" s="35">
        <f>C1417-D1417</f>
        <v>3099</v>
      </c>
      <c r="F1417" s="27">
        <f>D1417/C1417</f>
        <v>0.5670578373847444</v>
      </c>
      <c r="G1417" s="35">
        <v>9329</v>
      </c>
      <c r="H1417" s="36">
        <v>2814</v>
      </c>
      <c r="I1417" s="30">
        <f>H1417/G1417*100</f>
        <v>30.164004716475507</v>
      </c>
      <c r="J1417" s="69"/>
      <c r="K1417" s="2"/>
      <c r="L1417" s="2"/>
    </row>
    <row r="1418" spans="1:12" ht="25.5">
      <c r="A1418" s="43" t="s">
        <v>3126</v>
      </c>
      <c r="B1418" s="17" t="s">
        <v>3127</v>
      </c>
      <c r="C1418" s="35">
        <v>814</v>
      </c>
      <c r="D1418" s="36">
        <v>174</v>
      </c>
      <c r="E1418" s="35">
        <f>C1418-D1418</f>
        <v>640</v>
      </c>
      <c r="F1418" s="27">
        <f>D1418/C1418</f>
        <v>0.21375921375921375</v>
      </c>
      <c r="G1418" s="35">
        <v>1255</v>
      </c>
      <c r="H1418" s="36">
        <v>474</v>
      </c>
      <c r="I1418" s="30">
        <f>H1418/G1418*100</f>
        <v>37.76892430278884</v>
      </c>
      <c r="J1418" s="69"/>
      <c r="K1418" s="2"/>
      <c r="L1418" s="2"/>
    </row>
    <row r="1419" spans="1:12" ht="25.5">
      <c r="A1419" s="43" t="s">
        <v>3128</v>
      </c>
      <c r="B1419" s="17" t="s">
        <v>3129</v>
      </c>
      <c r="C1419" s="35">
        <v>573</v>
      </c>
      <c r="D1419" s="36">
        <v>320</v>
      </c>
      <c r="E1419" s="35">
        <f>C1419-D1419</f>
        <v>253</v>
      </c>
      <c r="F1419" s="27">
        <f>D1419/C1419</f>
        <v>0.5584642233856894</v>
      </c>
      <c r="G1419" s="35">
        <v>786</v>
      </c>
      <c r="H1419" s="36">
        <v>256</v>
      </c>
      <c r="I1419" s="30">
        <f>H1419/G1419*100</f>
        <v>32.56997455470738</v>
      </c>
      <c r="J1419" s="69"/>
      <c r="K1419" s="2"/>
      <c r="L1419" s="2"/>
    </row>
    <row r="1420" spans="1:12" ht="12.75">
      <c r="A1420" s="43" t="s">
        <v>3130</v>
      </c>
      <c r="B1420" s="17" t="s">
        <v>3131</v>
      </c>
      <c r="C1420" s="35">
        <v>713</v>
      </c>
      <c r="D1420" s="36">
        <v>118</v>
      </c>
      <c r="E1420" s="35">
        <f>C1420-D1420</f>
        <v>595</v>
      </c>
      <c r="F1420" s="27">
        <f>D1420/C1420</f>
        <v>0.16549789621318373</v>
      </c>
      <c r="G1420" s="35">
        <v>1183</v>
      </c>
      <c r="H1420" s="36">
        <v>463</v>
      </c>
      <c r="I1420" s="30">
        <f>H1420/G1420*100</f>
        <v>39.137785291631445</v>
      </c>
      <c r="J1420" s="69"/>
      <c r="K1420" s="2"/>
      <c r="L1420" s="2"/>
    </row>
    <row r="1421" spans="1:12" ht="12.75">
      <c r="A1421" s="43" t="s">
        <v>1108</v>
      </c>
      <c r="B1421" s="17" t="s">
        <v>3132</v>
      </c>
      <c r="C1421" s="35">
        <v>1343</v>
      </c>
      <c r="D1421" s="36">
        <v>486</v>
      </c>
      <c r="E1421" s="35">
        <f>C1421-D1421</f>
        <v>857</v>
      </c>
      <c r="F1421" s="27">
        <f>D1421/C1421</f>
        <v>0.3618763961280715</v>
      </c>
      <c r="G1421" s="35">
        <v>2138</v>
      </c>
      <c r="H1421" s="36">
        <v>809</v>
      </c>
      <c r="I1421" s="30">
        <f>H1421/G1421*100</f>
        <v>37.83910196445276</v>
      </c>
      <c r="J1421" s="69"/>
      <c r="K1421" s="2"/>
      <c r="L1421" s="2"/>
    </row>
    <row r="1422" spans="1:12" ht="12.75">
      <c r="A1422" s="43" t="s">
        <v>3133</v>
      </c>
      <c r="B1422" s="19" t="s">
        <v>615</v>
      </c>
      <c r="C1422" s="35">
        <v>0</v>
      </c>
      <c r="D1422" s="36">
        <v>1</v>
      </c>
      <c r="E1422" s="35">
        <f>C1422-D1422</f>
        <v>-1</v>
      </c>
      <c r="F1422" s="27" t="s">
        <v>4776</v>
      </c>
      <c r="G1422" s="35">
        <v>3</v>
      </c>
      <c r="H1422" s="36">
        <v>3</v>
      </c>
      <c r="I1422" s="30">
        <f>H1422/G1422*100</f>
        <v>100</v>
      </c>
      <c r="J1422" s="69"/>
      <c r="K1422" s="2"/>
      <c r="L1422" s="2"/>
    </row>
    <row r="1423" spans="1:12" ht="12.75">
      <c r="A1423" s="43" t="s">
        <v>3134</v>
      </c>
      <c r="B1423" s="17" t="s">
        <v>3135</v>
      </c>
      <c r="C1423" s="35">
        <v>30</v>
      </c>
      <c r="D1423" s="36">
        <v>0</v>
      </c>
      <c r="E1423" s="35">
        <f>C1423-D1423</f>
        <v>30</v>
      </c>
      <c r="F1423" s="27" t="s">
        <v>4775</v>
      </c>
      <c r="G1423" s="35">
        <v>46</v>
      </c>
      <c r="H1423" s="36">
        <v>13</v>
      </c>
      <c r="I1423" s="30">
        <f>H1423/G1423*100</f>
        <v>28.26086956521739</v>
      </c>
      <c r="J1423" s="69"/>
      <c r="K1423" s="2"/>
      <c r="L1423" s="2"/>
    </row>
    <row r="1424" spans="1:12" ht="12.75">
      <c r="A1424" s="43" t="s">
        <v>3136</v>
      </c>
      <c r="B1424" s="17" t="s">
        <v>3137</v>
      </c>
      <c r="C1424" s="35">
        <v>16</v>
      </c>
      <c r="D1424" s="36">
        <v>0</v>
      </c>
      <c r="E1424" s="35">
        <f>C1424-D1424</f>
        <v>16</v>
      </c>
      <c r="F1424" s="27" t="s">
        <v>4775</v>
      </c>
      <c r="G1424" s="35">
        <v>11</v>
      </c>
      <c r="H1424" s="36">
        <v>0</v>
      </c>
      <c r="I1424" s="30">
        <f>H1424/G1424*100</f>
        <v>0</v>
      </c>
      <c r="J1424" s="69"/>
      <c r="K1424" s="2"/>
      <c r="L1424" s="2"/>
    </row>
    <row r="1425" spans="1:12" ht="12.75">
      <c r="A1425" s="43" t="s">
        <v>614</v>
      </c>
      <c r="B1425" s="17" t="s">
        <v>649</v>
      </c>
      <c r="C1425" s="35">
        <v>56</v>
      </c>
      <c r="D1425" s="36">
        <v>50</v>
      </c>
      <c r="E1425" s="35">
        <f>C1425-D1425</f>
        <v>6</v>
      </c>
      <c r="F1425" s="27">
        <f>D1425/C1425</f>
        <v>0.8928571428571429</v>
      </c>
      <c r="G1425" s="35">
        <v>90</v>
      </c>
      <c r="H1425" s="36">
        <v>18</v>
      </c>
      <c r="I1425" s="30">
        <f>H1425/G1425*100</f>
        <v>20</v>
      </c>
      <c r="J1425" s="69"/>
      <c r="K1425" s="2"/>
      <c r="L1425" s="2"/>
    </row>
    <row r="1426" spans="1:12" ht="12.75">
      <c r="A1426" s="43" t="s">
        <v>3138</v>
      </c>
      <c r="B1426" s="17" t="s">
        <v>3139</v>
      </c>
      <c r="C1426" s="35">
        <v>212</v>
      </c>
      <c r="D1426" s="36">
        <v>119</v>
      </c>
      <c r="E1426" s="35">
        <f>C1426-D1426</f>
        <v>93</v>
      </c>
      <c r="F1426" s="27">
        <f>D1426/C1426</f>
        <v>0.5613207547169812</v>
      </c>
      <c r="G1426" s="35">
        <v>306</v>
      </c>
      <c r="H1426" s="36">
        <v>77</v>
      </c>
      <c r="I1426" s="30">
        <f>H1426/G1426*100</f>
        <v>25.163398692810457</v>
      </c>
      <c r="J1426" s="69"/>
      <c r="K1426" s="2"/>
      <c r="L1426" s="2"/>
    </row>
    <row r="1427" spans="1:12" ht="12.75">
      <c r="A1427" s="43" t="s">
        <v>30</v>
      </c>
      <c r="B1427" s="17" t="s">
        <v>3140</v>
      </c>
      <c r="C1427" s="35">
        <v>1</v>
      </c>
      <c r="D1427" s="36">
        <v>0</v>
      </c>
      <c r="E1427" s="35">
        <f>C1427-D1427</f>
        <v>1</v>
      </c>
      <c r="F1427" s="27" t="s">
        <v>4775</v>
      </c>
      <c r="G1427" s="35">
        <v>1</v>
      </c>
      <c r="H1427" s="36">
        <v>1</v>
      </c>
      <c r="I1427" s="30">
        <f>H1427/G1427*100</f>
        <v>100</v>
      </c>
      <c r="J1427" s="69"/>
      <c r="K1427" s="2"/>
      <c r="L1427" s="2"/>
    </row>
    <row r="1428" spans="1:12" ht="12.75">
      <c r="A1428" s="43" t="s">
        <v>3141</v>
      </c>
      <c r="B1428" s="17" t="s">
        <v>850</v>
      </c>
      <c r="C1428" s="35">
        <v>9</v>
      </c>
      <c r="D1428" s="36">
        <v>0</v>
      </c>
      <c r="E1428" s="35">
        <f>C1428-D1428</f>
        <v>9</v>
      </c>
      <c r="F1428" s="27" t="s">
        <v>4775</v>
      </c>
      <c r="G1428" s="35">
        <v>10</v>
      </c>
      <c r="H1428" s="36">
        <v>1</v>
      </c>
      <c r="I1428" s="30">
        <f>H1428/G1428*100</f>
        <v>10</v>
      </c>
      <c r="J1428" s="69"/>
      <c r="K1428" s="2"/>
      <c r="L1428" s="2"/>
    </row>
    <row r="1429" spans="1:12" ht="12.75">
      <c r="A1429" s="43" t="s">
        <v>3142</v>
      </c>
      <c r="B1429" s="17" t="s">
        <v>3143</v>
      </c>
      <c r="C1429" s="35">
        <v>3</v>
      </c>
      <c r="D1429" s="36">
        <v>49</v>
      </c>
      <c r="E1429" s="35">
        <f>C1429-D1429</f>
        <v>-46</v>
      </c>
      <c r="F1429" s="27">
        <f>D1429/C1429</f>
        <v>16.333333333333332</v>
      </c>
      <c r="G1429" s="35">
        <v>3</v>
      </c>
      <c r="H1429" s="36">
        <v>1</v>
      </c>
      <c r="I1429" s="30">
        <f>H1429/G1429*100</f>
        <v>33.33333333333333</v>
      </c>
      <c r="J1429" s="69"/>
      <c r="K1429" s="2"/>
      <c r="L1429" s="2"/>
    </row>
    <row r="1430" spans="1:12" ht="12.75">
      <c r="A1430" s="43" t="s">
        <v>3144</v>
      </c>
      <c r="B1430" s="17" t="s">
        <v>3145</v>
      </c>
      <c r="C1430" s="35">
        <v>12758</v>
      </c>
      <c r="D1430" s="36">
        <v>421</v>
      </c>
      <c r="E1430" s="35">
        <f>C1430-D1430</f>
        <v>12337</v>
      </c>
      <c r="F1430" s="27">
        <f>D1430/C1430</f>
        <v>0.032998902649318075</v>
      </c>
      <c r="G1430" s="35">
        <v>10593</v>
      </c>
      <c r="H1430" s="36">
        <v>1460</v>
      </c>
      <c r="I1430" s="30">
        <f>H1430/G1430*100</f>
        <v>13.782686679882941</v>
      </c>
      <c r="J1430" s="69"/>
      <c r="K1430" s="2"/>
      <c r="L1430" s="2"/>
    </row>
    <row r="1431" spans="1:12" ht="12.75">
      <c r="A1431" s="43" t="s">
        <v>3146</v>
      </c>
      <c r="B1431" s="17" t="s">
        <v>3147</v>
      </c>
      <c r="C1431" s="35">
        <v>44</v>
      </c>
      <c r="D1431" s="36">
        <v>2</v>
      </c>
      <c r="E1431" s="35">
        <f>C1431-D1431</f>
        <v>42</v>
      </c>
      <c r="F1431" s="27">
        <f>D1431/C1431</f>
        <v>0.045454545454545456</v>
      </c>
      <c r="G1431" s="35">
        <v>19</v>
      </c>
      <c r="H1431" s="36">
        <v>0</v>
      </c>
      <c r="I1431" s="30">
        <f>H1431/G1431*100</f>
        <v>0</v>
      </c>
      <c r="J1431" s="69"/>
      <c r="K1431" s="2"/>
      <c r="L1431" s="2"/>
    </row>
    <row r="1432" spans="1:12" ht="12.75">
      <c r="A1432" s="43" t="s">
        <v>3148</v>
      </c>
      <c r="B1432" s="17" t="s">
        <v>3149</v>
      </c>
      <c r="C1432" s="35">
        <v>18</v>
      </c>
      <c r="D1432" s="36">
        <v>0</v>
      </c>
      <c r="E1432" s="35">
        <f>C1432-D1432</f>
        <v>18</v>
      </c>
      <c r="F1432" s="27" t="s">
        <v>4775</v>
      </c>
      <c r="G1432" s="35">
        <v>12</v>
      </c>
      <c r="H1432" s="36">
        <v>0</v>
      </c>
      <c r="I1432" s="30">
        <f>H1432/G1432*100</f>
        <v>0</v>
      </c>
      <c r="J1432" s="69"/>
      <c r="K1432" s="2"/>
      <c r="L1432" s="2"/>
    </row>
    <row r="1433" spans="1:12" ht="12.75">
      <c r="A1433" s="43" t="s">
        <v>208</v>
      </c>
      <c r="B1433" s="17" t="s">
        <v>204</v>
      </c>
      <c r="C1433" s="35">
        <v>911</v>
      </c>
      <c r="D1433" s="36">
        <v>181</v>
      </c>
      <c r="E1433" s="35">
        <f>C1433-D1433</f>
        <v>730</v>
      </c>
      <c r="F1433" s="27">
        <f>D1433/C1433</f>
        <v>0.1986827661909989</v>
      </c>
      <c r="G1433" s="35">
        <v>937</v>
      </c>
      <c r="H1433" s="36">
        <v>228</v>
      </c>
      <c r="I1433" s="30">
        <f>H1433/G1433*100</f>
        <v>24.33297758804696</v>
      </c>
      <c r="J1433" s="69"/>
      <c r="K1433" s="2"/>
      <c r="L1433" s="2"/>
    </row>
    <row r="1434" spans="1:12" ht="12.75">
      <c r="A1434" s="43" t="s">
        <v>3150</v>
      </c>
      <c r="B1434" s="17" t="s">
        <v>560</v>
      </c>
      <c r="C1434" s="35">
        <v>0</v>
      </c>
      <c r="D1434" s="36">
        <v>7</v>
      </c>
      <c r="E1434" s="35">
        <f>C1434-D1434</f>
        <v>-7</v>
      </c>
      <c r="F1434" s="27" t="s">
        <v>4776</v>
      </c>
      <c r="G1434" s="35">
        <v>4</v>
      </c>
      <c r="H1434" s="36">
        <v>2</v>
      </c>
      <c r="I1434" s="30">
        <f>H1434/G1434*100</f>
        <v>50</v>
      </c>
      <c r="J1434" s="69"/>
      <c r="K1434" s="2"/>
      <c r="L1434" s="2"/>
    </row>
    <row r="1435" spans="1:12" ht="12.75">
      <c r="A1435" s="43" t="s">
        <v>3151</v>
      </c>
      <c r="B1435" s="17" t="s">
        <v>3152</v>
      </c>
      <c r="C1435" s="35">
        <v>0</v>
      </c>
      <c r="D1435" s="36">
        <v>2</v>
      </c>
      <c r="E1435" s="35">
        <f>C1435-D1435</f>
        <v>-2</v>
      </c>
      <c r="F1435" s="27" t="s">
        <v>4776</v>
      </c>
      <c r="G1435" s="39" t="s">
        <v>4777</v>
      </c>
      <c r="H1435" s="40" t="s">
        <v>4777</v>
      </c>
      <c r="I1435" s="32" t="s">
        <v>4777</v>
      </c>
      <c r="J1435" s="69"/>
      <c r="K1435" s="2"/>
      <c r="L1435" s="2"/>
    </row>
    <row r="1436" spans="1:12" ht="12.75">
      <c r="A1436" s="43" t="s">
        <v>3153</v>
      </c>
      <c r="B1436" s="17" t="s">
        <v>3154</v>
      </c>
      <c r="C1436" s="35">
        <v>19</v>
      </c>
      <c r="D1436" s="36">
        <v>94</v>
      </c>
      <c r="E1436" s="35">
        <f>C1436-D1436</f>
        <v>-75</v>
      </c>
      <c r="F1436" s="27">
        <f>D1436/C1436</f>
        <v>4.947368421052632</v>
      </c>
      <c r="G1436" s="35">
        <v>12</v>
      </c>
      <c r="H1436" s="36">
        <v>0</v>
      </c>
      <c r="I1436" s="30">
        <f>H1436/G1436*100</f>
        <v>0</v>
      </c>
      <c r="J1436" s="69"/>
      <c r="K1436" s="2"/>
      <c r="L1436" s="2"/>
    </row>
    <row r="1437" spans="1:12" ht="17.25" customHeight="1">
      <c r="A1437" s="43" t="s">
        <v>3155</v>
      </c>
      <c r="B1437" s="17" t="s">
        <v>909</v>
      </c>
      <c r="C1437" s="35">
        <v>26</v>
      </c>
      <c r="D1437" s="36">
        <v>0</v>
      </c>
      <c r="E1437" s="35">
        <f>C1437-D1437</f>
        <v>26</v>
      </c>
      <c r="F1437" s="27" t="s">
        <v>4775</v>
      </c>
      <c r="G1437" s="35">
        <v>35</v>
      </c>
      <c r="H1437" s="36">
        <v>12</v>
      </c>
      <c r="I1437" s="30">
        <f>H1437/G1437*100</f>
        <v>34.285714285714285</v>
      </c>
      <c r="J1437" s="69"/>
      <c r="K1437" s="2"/>
      <c r="L1437" s="2"/>
    </row>
    <row r="1438" spans="1:12" ht="12.75">
      <c r="A1438" s="43" t="s">
        <v>3156</v>
      </c>
      <c r="B1438" s="17" t="s">
        <v>895</v>
      </c>
      <c r="C1438" s="35">
        <v>21</v>
      </c>
      <c r="D1438" s="36">
        <v>7</v>
      </c>
      <c r="E1438" s="35">
        <f>C1438-D1438</f>
        <v>14</v>
      </c>
      <c r="F1438" s="27">
        <f>D1438/C1438</f>
        <v>0.3333333333333333</v>
      </c>
      <c r="G1438" s="35">
        <v>30</v>
      </c>
      <c r="H1438" s="36">
        <v>7</v>
      </c>
      <c r="I1438" s="30">
        <f>H1438/G1438*100</f>
        <v>23.333333333333332</v>
      </c>
      <c r="J1438" s="69"/>
      <c r="K1438" s="2"/>
      <c r="L1438" s="2"/>
    </row>
    <row r="1439" spans="1:12" ht="15.75">
      <c r="A1439" s="43" t="s">
        <v>3157</v>
      </c>
      <c r="B1439" s="17" t="s">
        <v>4640</v>
      </c>
      <c r="C1439" s="35">
        <v>12348</v>
      </c>
      <c r="D1439" s="36">
        <v>1303</v>
      </c>
      <c r="E1439" s="35">
        <f>C1439-D1439</f>
        <v>11045</v>
      </c>
      <c r="F1439" s="27">
        <f>D1439/C1439</f>
        <v>0.10552316164561062</v>
      </c>
      <c r="G1439" s="35">
        <v>14733</v>
      </c>
      <c r="H1439" s="36">
        <v>3531</v>
      </c>
      <c r="I1439" s="30">
        <f>H1439/G1439*100</f>
        <v>23.96660557931175</v>
      </c>
      <c r="J1439" s="69"/>
      <c r="K1439" s="2"/>
      <c r="L1439" s="2"/>
    </row>
    <row r="1440" spans="1:12" ht="12.75">
      <c r="A1440" s="43" t="s">
        <v>170</v>
      </c>
      <c r="B1440" s="17" t="s">
        <v>3158</v>
      </c>
      <c r="C1440" s="35">
        <v>2962</v>
      </c>
      <c r="D1440" s="36">
        <v>840</v>
      </c>
      <c r="E1440" s="35">
        <f>C1440-D1440</f>
        <v>2122</v>
      </c>
      <c r="F1440" s="27">
        <f>D1440/C1440</f>
        <v>0.2835921674544227</v>
      </c>
      <c r="G1440" s="35">
        <v>3831</v>
      </c>
      <c r="H1440" s="36">
        <v>1100</v>
      </c>
      <c r="I1440" s="30">
        <f>H1440/G1440*100</f>
        <v>28.713129731140697</v>
      </c>
      <c r="J1440" s="69"/>
      <c r="K1440" s="2"/>
      <c r="L1440" s="2"/>
    </row>
    <row r="1441" spans="1:12" ht="12.75">
      <c r="A1441" s="43" t="s">
        <v>3159</v>
      </c>
      <c r="B1441" s="17" t="s">
        <v>3160</v>
      </c>
      <c r="C1441" s="35">
        <v>13</v>
      </c>
      <c r="D1441" s="36">
        <v>1</v>
      </c>
      <c r="E1441" s="35">
        <f>C1441-D1441</f>
        <v>12</v>
      </c>
      <c r="F1441" s="27">
        <f>D1441/C1441</f>
        <v>0.07692307692307693</v>
      </c>
      <c r="G1441" s="35">
        <v>12</v>
      </c>
      <c r="H1441" s="36">
        <v>0</v>
      </c>
      <c r="I1441" s="30">
        <f>H1441/G1441*100</f>
        <v>0</v>
      </c>
      <c r="J1441" s="69"/>
      <c r="K1441" s="2"/>
      <c r="L1441" s="2"/>
    </row>
    <row r="1442" spans="1:12" ht="25.5">
      <c r="A1442" s="43" t="s">
        <v>172</v>
      </c>
      <c r="B1442" s="17" t="s">
        <v>3161</v>
      </c>
      <c r="C1442" s="35">
        <v>10</v>
      </c>
      <c r="D1442" s="36">
        <v>2</v>
      </c>
      <c r="E1442" s="35">
        <f>C1442-D1442</f>
        <v>8</v>
      </c>
      <c r="F1442" s="27">
        <f>D1442/C1442</f>
        <v>0.2</v>
      </c>
      <c r="G1442" s="35">
        <v>10</v>
      </c>
      <c r="H1442" s="36">
        <v>3</v>
      </c>
      <c r="I1442" s="30">
        <f>H1442/G1442*100</f>
        <v>30</v>
      </c>
      <c r="J1442" s="69"/>
      <c r="K1442" s="2"/>
      <c r="L1442" s="2"/>
    </row>
    <row r="1443" spans="1:12" ht="26.25" customHeight="1">
      <c r="A1443" s="43" t="s">
        <v>174</v>
      </c>
      <c r="B1443" s="17" t="s">
        <v>3162</v>
      </c>
      <c r="C1443" s="35">
        <v>4</v>
      </c>
      <c r="D1443" s="36">
        <v>4</v>
      </c>
      <c r="E1443" s="35">
        <f>C1443-D1443</f>
        <v>0</v>
      </c>
      <c r="F1443" s="27">
        <f>D1443/C1443</f>
        <v>1</v>
      </c>
      <c r="G1443" s="35">
        <v>2</v>
      </c>
      <c r="H1443" s="36">
        <v>0</v>
      </c>
      <c r="I1443" s="30">
        <f>H1443/G1443*100</f>
        <v>0</v>
      </c>
      <c r="J1443" s="69"/>
      <c r="K1443" s="2"/>
      <c r="L1443" s="2"/>
    </row>
    <row r="1444" spans="1:12" ht="25.5">
      <c r="A1444" s="43" t="s">
        <v>176</v>
      </c>
      <c r="B1444" s="17" t="s">
        <v>3163</v>
      </c>
      <c r="C1444" s="35">
        <v>4</v>
      </c>
      <c r="D1444" s="36">
        <v>0</v>
      </c>
      <c r="E1444" s="35">
        <f>C1444-D1444</f>
        <v>4</v>
      </c>
      <c r="F1444" s="27" t="s">
        <v>4775</v>
      </c>
      <c r="G1444" s="35">
        <v>5</v>
      </c>
      <c r="H1444" s="36">
        <v>0</v>
      </c>
      <c r="I1444" s="30">
        <f>H1444/G1444*100</f>
        <v>0</v>
      </c>
      <c r="J1444" s="69"/>
      <c r="K1444" s="2"/>
      <c r="L1444" s="2"/>
    </row>
    <row r="1445" spans="1:12" ht="25.5">
      <c r="A1445" s="43" t="s">
        <v>3164</v>
      </c>
      <c r="B1445" s="17" t="s">
        <v>3165</v>
      </c>
      <c r="C1445" s="35">
        <v>0</v>
      </c>
      <c r="D1445" s="36">
        <v>1</v>
      </c>
      <c r="E1445" s="35">
        <f>C1445-D1445</f>
        <v>-1</v>
      </c>
      <c r="F1445" s="27" t="s">
        <v>4776</v>
      </c>
      <c r="G1445" s="35">
        <v>1</v>
      </c>
      <c r="H1445" s="36">
        <v>0</v>
      </c>
      <c r="I1445" s="30">
        <f>H1445/G1445*100</f>
        <v>0</v>
      </c>
      <c r="J1445" s="69"/>
      <c r="K1445" s="2"/>
      <c r="L1445" s="2"/>
    </row>
    <row r="1446" spans="1:12" ht="25.5">
      <c r="A1446" s="43" t="s">
        <v>3166</v>
      </c>
      <c r="B1446" s="17" t="s">
        <v>3167</v>
      </c>
      <c r="C1446" s="35">
        <v>1</v>
      </c>
      <c r="D1446" s="36">
        <v>0</v>
      </c>
      <c r="E1446" s="35">
        <f>C1446-D1446</f>
        <v>1</v>
      </c>
      <c r="F1446" s="27" t="s">
        <v>4775</v>
      </c>
      <c r="G1446" s="35">
        <v>1</v>
      </c>
      <c r="H1446" s="36">
        <v>0</v>
      </c>
      <c r="I1446" s="30">
        <f>H1446/G1446*100</f>
        <v>0</v>
      </c>
      <c r="J1446" s="69"/>
      <c r="K1446" s="2"/>
      <c r="L1446" s="2"/>
    </row>
    <row r="1447" spans="1:12" ht="25.5">
      <c r="A1447" s="43" t="s">
        <v>3168</v>
      </c>
      <c r="B1447" s="17" t="s">
        <v>3169</v>
      </c>
      <c r="C1447" s="35">
        <v>2</v>
      </c>
      <c r="D1447" s="36">
        <v>0</v>
      </c>
      <c r="E1447" s="35">
        <f>C1447-D1447</f>
        <v>2</v>
      </c>
      <c r="F1447" s="27" t="s">
        <v>4775</v>
      </c>
      <c r="G1447" s="35">
        <v>1</v>
      </c>
      <c r="H1447" s="36">
        <v>0</v>
      </c>
      <c r="I1447" s="30">
        <f>H1447/G1447*100</f>
        <v>0</v>
      </c>
      <c r="J1447" s="69"/>
      <c r="K1447" s="2"/>
      <c r="L1447" s="2"/>
    </row>
    <row r="1448" spans="1:12" ht="25.5">
      <c r="A1448" s="43" t="s">
        <v>3170</v>
      </c>
      <c r="B1448" s="17" t="s">
        <v>3171</v>
      </c>
      <c r="C1448" s="35">
        <v>2</v>
      </c>
      <c r="D1448" s="36">
        <v>1</v>
      </c>
      <c r="E1448" s="35">
        <f>C1448-D1448</f>
        <v>1</v>
      </c>
      <c r="F1448" s="27">
        <f>D1448/C1448</f>
        <v>0.5</v>
      </c>
      <c r="G1448" s="35">
        <v>2</v>
      </c>
      <c r="H1448" s="36">
        <v>0</v>
      </c>
      <c r="I1448" s="30">
        <f>H1448/G1448*100</f>
        <v>0</v>
      </c>
      <c r="J1448" s="69"/>
      <c r="K1448" s="2"/>
      <c r="L1448" s="2"/>
    </row>
    <row r="1449" spans="1:12" ht="25.5">
      <c r="A1449" s="43" t="s">
        <v>3172</v>
      </c>
      <c r="B1449" s="17" t="s">
        <v>3173</v>
      </c>
      <c r="C1449" s="35">
        <v>0</v>
      </c>
      <c r="D1449" s="36">
        <v>0</v>
      </c>
      <c r="E1449" s="35">
        <f>C1449-D1449</f>
        <v>0</v>
      </c>
      <c r="F1449" s="27" t="s">
        <v>4777</v>
      </c>
      <c r="G1449" s="35">
        <v>1</v>
      </c>
      <c r="H1449" s="36">
        <v>0</v>
      </c>
      <c r="I1449" s="30">
        <f>H1449/G1449*100</f>
        <v>0</v>
      </c>
      <c r="J1449" s="69"/>
      <c r="K1449" s="2"/>
      <c r="L1449" s="2"/>
    </row>
    <row r="1450" spans="1:12" ht="25.5">
      <c r="A1450" s="43" t="s">
        <v>3174</v>
      </c>
      <c r="B1450" s="17" t="s">
        <v>3175</v>
      </c>
      <c r="C1450" s="35">
        <v>1</v>
      </c>
      <c r="D1450" s="36">
        <v>1</v>
      </c>
      <c r="E1450" s="35">
        <f>C1450-D1450</f>
        <v>0</v>
      </c>
      <c r="F1450" s="27">
        <f>D1450/C1450</f>
        <v>1</v>
      </c>
      <c r="G1450" s="35">
        <v>1</v>
      </c>
      <c r="H1450" s="36">
        <v>0</v>
      </c>
      <c r="I1450" s="30">
        <f>H1450/G1450*100</f>
        <v>0</v>
      </c>
      <c r="J1450" s="69"/>
      <c r="K1450" s="2"/>
      <c r="L1450" s="2"/>
    </row>
    <row r="1451" spans="1:12" ht="25.5">
      <c r="A1451" s="43" t="s">
        <v>3176</v>
      </c>
      <c r="B1451" s="17" t="s">
        <v>3177</v>
      </c>
      <c r="C1451" s="35">
        <v>6</v>
      </c>
      <c r="D1451" s="36">
        <v>3</v>
      </c>
      <c r="E1451" s="35">
        <f>C1451-D1451</f>
        <v>3</v>
      </c>
      <c r="F1451" s="27">
        <f>D1451/C1451</f>
        <v>0.5</v>
      </c>
      <c r="G1451" s="35">
        <v>4</v>
      </c>
      <c r="H1451" s="36">
        <v>0</v>
      </c>
      <c r="I1451" s="30">
        <f>H1451/G1451*100</f>
        <v>0</v>
      </c>
      <c r="J1451" s="69"/>
      <c r="K1451" s="2"/>
      <c r="L1451" s="2"/>
    </row>
    <row r="1452" spans="1:12" ht="25.5">
      <c r="A1452" s="43" t="s">
        <v>3178</v>
      </c>
      <c r="B1452" s="17" t="s">
        <v>3179</v>
      </c>
      <c r="C1452" s="35">
        <v>1</v>
      </c>
      <c r="D1452" s="36">
        <v>8</v>
      </c>
      <c r="E1452" s="35">
        <f>C1452-D1452</f>
        <v>-7</v>
      </c>
      <c r="F1452" s="27">
        <f>D1452/C1452</f>
        <v>8</v>
      </c>
      <c r="G1452" s="35">
        <v>2</v>
      </c>
      <c r="H1452" s="36">
        <v>1</v>
      </c>
      <c r="I1452" s="30">
        <f>H1452/G1452*100</f>
        <v>50</v>
      </c>
      <c r="J1452" s="69"/>
      <c r="K1452" s="2"/>
      <c r="L1452" s="2"/>
    </row>
    <row r="1453" spans="1:12" ht="25.5">
      <c r="A1453" s="43" t="s">
        <v>3180</v>
      </c>
      <c r="B1453" s="17" t="s">
        <v>3181</v>
      </c>
      <c r="C1453" s="35">
        <v>4</v>
      </c>
      <c r="D1453" s="36">
        <v>0</v>
      </c>
      <c r="E1453" s="35">
        <f>C1453-D1453</f>
        <v>4</v>
      </c>
      <c r="F1453" s="27" t="s">
        <v>4775</v>
      </c>
      <c r="G1453" s="35">
        <v>4</v>
      </c>
      <c r="H1453" s="36">
        <v>1</v>
      </c>
      <c r="I1453" s="30">
        <f>H1453/G1453*100</f>
        <v>25</v>
      </c>
      <c r="J1453" s="69"/>
      <c r="K1453" s="2"/>
      <c r="L1453" s="2"/>
    </row>
    <row r="1454" spans="1:12" ht="25.5">
      <c r="A1454" s="43" t="s">
        <v>3182</v>
      </c>
      <c r="B1454" s="17" t="s">
        <v>3183</v>
      </c>
      <c r="C1454" s="35">
        <v>3</v>
      </c>
      <c r="D1454" s="36">
        <v>0</v>
      </c>
      <c r="E1454" s="35">
        <f>C1454-D1454</f>
        <v>3</v>
      </c>
      <c r="F1454" s="27" t="s">
        <v>4775</v>
      </c>
      <c r="G1454" s="35">
        <v>6</v>
      </c>
      <c r="H1454" s="36">
        <v>3</v>
      </c>
      <c r="I1454" s="30">
        <f>H1454/G1454*100</f>
        <v>50</v>
      </c>
      <c r="J1454" s="69"/>
      <c r="K1454" s="2"/>
      <c r="L1454" s="2"/>
    </row>
    <row r="1455" spans="1:12" ht="25.5">
      <c r="A1455" s="43" t="s">
        <v>3184</v>
      </c>
      <c r="B1455" s="17" t="s">
        <v>3185</v>
      </c>
      <c r="C1455" s="35">
        <v>2</v>
      </c>
      <c r="D1455" s="36">
        <v>0</v>
      </c>
      <c r="E1455" s="35">
        <f>C1455-D1455</f>
        <v>2</v>
      </c>
      <c r="F1455" s="27" t="s">
        <v>4775</v>
      </c>
      <c r="G1455" s="35">
        <v>1</v>
      </c>
      <c r="H1455" s="36">
        <v>0</v>
      </c>
      <c r="I1455" s="30">
        <f>H1455/G1455*100</f>
        <v>0</v>
      </c>
      <c r="J1455" s="69"/>
      <c r="K1455" s="2"/>
      <c r="L1455" s="2"/>
    </row>
    <row r="1456" spans="1:12" ht="25.5">
      <c r="A1456" s="43" t="s">
        <v>3186</v>
      </c>
      <c r="B1456" s="17" t="s">
        <v>3187</v>
      </c>
      <c r="C1456" s="35">
        <v>7</v>
      </c>
      <c r="D1456" s="36">
        <v>0</v>
      </c>
      <c r="E1456" s="35">
        <f>C1456-D1456</f>
        <v>7</v>
      </c>
      <c r="F1456" s="27" t="s">
        <v>4775</v>
      </c>
      <c r="G1456" s="35">
        <v>6</v>
      </c>
      <c r="H1456" s="36">
        <v>2</v>
      </c>
      <c r="I1456" s="30">
        <f>H1456/G1456*100</f>
        <v>33.33333333333333</v>
      </c>
      <c r="J1456" s="69"/>
      <c r="K1456" s="2"/>
      <c r="L1456" s="2"/>
    </row>
    <row r="1457" spans="1:12" ht="25.5">
      <c r="A1457" s="43" t="s">
        <v>3188</v>
      </c>
      <c r="B1457" s="17" t="s">
        <v>3189</v>
      </c>
      <c r="C1457" s="35">
        <v>0</v>
      </c>
      <c r="D1457" s="36">
        <v>3</v>
      </c>
      <c r="E1457" s="35">
        <f>C1457-D1457</f>
        <v>-3</v>
      </c>
      <c r="F1457" s="27" t="s">
        <v>4776</v>
      </c>
      <c r="G1457" s="35">
        <v>1</v>
      </c>
      <c r="H1457" s="36">
        <v>0</v>
      </c>
      <c r="I1457" s="30">
        <f>H1457/G1457*100</f>
        <v>0</v>
      </c>
      <c r="J1457" s="69"/>
      <c r="K1457" s="2"/>
      <c r="L1457" s="2"/>
    </row>
    <row r="1458" spans="1:12" ht="25.5">
      <c r="A1458" s="43" t="s">
        <v>3190</v>
      </c>
      <c r="B1458" s="17" t="s">
        <v>3191</v>
      </c>
      <c r="C1458" s="35">
        <v>0</v>
      </c>
      <c r="D1458" s="36">
        <v>5</v>
      </c>
      <c r="E1458" s="35">
        <f>C1458-D1458</f>
        <v>-5</v>
      </c>
      <c r="F1458" s="27" t="s">
        <v>4776</v>
      </c>
      <c r="G1458" s="39" t="s">
        <v>4777</v>
      </c>
      <c r="H1458" s="40" t="s">
        <v>4777</v>
      </c>
      <c r="I1458" s="32" t="s">
        <v>4777</v>
      </c>
      <c r="J1458" s="69"/>
      <c r="K1458" s="2"/>
      <c r="L1458" s="2"/>
    </row>
    <row r="1459" spans="1:12" ht="25.5">
      <c r="A1459" s="43" t="s">
        <v>3192</v>
      </c>
      <c r="B1459" s="17" t="s">
        <v>3193</v>
      </c>
      <c r="C1459" s="35">
        <v>9</v>
      </c>
      <c r="D1459" s="36">
        <v>1</v>
      </c>
      <c r="E1459" s="35">
        <f>C1459-D1459</f>
        <v>8</v>
      </c>
      <c r="F1459" s="27">
        <f>D1459/C1459</f>
        <v>0.1111111111111111</v>
      </c>
      <c r="G1459" s="35">
        <v>13</v>
      </c>
      <c r="H1459" s="36">
        <v>2</v>
      </c>
      <c r="I1459" s="30">
        <f>H1459/G1459*100</f>
        <v>15.384615384615385</v>
      </c>
      <c r="J1459" s="69"/>
      <c r="K1459" s="2"/>
      <c r="L1459" s="2"/>
    </row>
    <row r="1460" spans="1:12" ht="25.5">
      <c r="A1460" s="43" t="s">
        <v>3194</v>
      </c>
      <c r="B1460" s="17" t="s">
        <v>3195</v>
      </c>
      <c r="C1460" s="35">
        <v>1</v>
      </c>
      <c r="D1460" s="36">
        <v>2</v>
      </c>
      <c r="E1460" s="35">
        <f>C1460-D1460</f>
        <v>-1</v>
      </c>
      <c r="F1460" s="27">
        <f>D1460/C1460</f>
        <v>2</v>
      </c>
      <c r="G1460" s="35">
        <v>3</v>
      </c>
      <c r="H1460" s="36">
        <v>0</v>
      </c>
      <c r="I1460" s="30">
        <f>H1460/G1460*100</f>
        <v>0</v>
      </c>
      <c r="J1460" s="69"/>
      <c r="K1460" s="2"/>
      <c r="L1460" s="2"/>
    </row>
    <row r="1461" spans="1:12" ht="12.75">
      <c r="A1461" s="43" t="s">
        <v>3196</v>
      </c>
      <c r="B1461" s="17" t="s">
        <v>3197</v>
      </c>
      <c r="C1461" s="35">
        <v>948</v>
      </c>
      <c r="D1461" s="36">
        <v>428</v>
      </c>
      <c r="E1461" s="35">
        <f>C1461-D1461</f>
        <v>520</v>
      </c>
      <c r="F1461" s="27">
        <f>D1461/C1461</f>
        <v>0.45147679324894513</v>
      </c>
      <c r="G1461" s="35">
        <v>1441</v>
      </c>
      <c r="H1461" s="36">
        <v>434</v>
      </c>
      <c r="I1461" s="30">
        <f>H1461/G1461*100</f>
        <v>30.11797362942401</v>
      </c>
      <c r="J1461" s="69"/>
      <c r="K1461" s="2"/>
      <c r="L1461" s="2"/>
    </row>
    <row r="1462" spans="1:12" ht="12.75">
      <c r="A1462" s="43" t="s">
        <v>3198</v>
      </c>
      <c r="B1462" s="17" t="s">
        <v>3199</v>
      </c>
      <c r="C1462" s="35">
        <v>63</v>
      </c>
      <c r="D1462" s="36">
        <v>12</v>
      </c>
      <c r="E1462" s="35">
        <f>C1462-D1462</f>
        <v>51</v>
      </c>
      <c r="F1462" s="27">
        <f>D1462/C1462</f>
        <v>0.19047619047619047</v>
      </c>
      <c r="G1462" s="35">
        <v>97</v>
      </c>
      <c r="H1462" s="36">
        <v>30</v>
      </c>
      <c r="I1462" s="30">
        <f>H1462/G1462*100</f>
        <v>30.927835051546392</v>
      </c>
      <c r="J1462" s="69"/>
      <c r="K1462" s="2"/>
      <c r="L1462" s="2"/>
    </row>
    <row r="1463" spans="1:12" ht="12.75">
      <c r="A1463" s="43" t="s">
        <v>3200</v>
      </c>
      <c r="B1463" s="17" t="s">
        <v>398</v>
      </c>
      <c r="C1463" s="35">
        <v>1</v>
      </c>
      <c r="D1463" s="36">
        <v>0</v>
      </c>
      <c r="E1463" s="35">
        <f>C1463-D1463</f>
        <v>1</v>
      </c>
      <c r="F1463" s="27" t="s">
        <v>4775</v>
      </c>
      <c r="G1463" s="39" t="s">
        <v>4777</v>
      </c>
      <c r="H1463" s="40" t="s">
        <v>4777</v>
      </c>
      <c r="I1463" s="32" t="s">
        <v>4777</v>
      </c>
      <c r="J1463" s="69"/>
      <c r="K1463" s="2"/>
      <c r="L1463" s="2"/>
    </row>
    <row r="1464" spans="1:12" ht="12.75">
      <c r="A1464" s="43" t="s">
        <v>3201</v>
      </c>
      <c r="B1464" s="17" t="s">
        <v>3202</v>
      </c>
      <c r="C1464" s="35">
        <v>14</v>
      </c>
      <c r="D1464" s="36">
        <v>1</v>
      </c>
      <c r="E1464" s="35">
        <f>C1464-D1464</f>
        <v>13</v>
      </c>
      <c r="F1464" s="27">
        <f>D1464/C1464</f>
        <v>0.07142857142857142</v>
      </c>
      <c r="G1464" s="35">
        <v>14</v>
      </c>
      <c r="H1464" s="36">
        <v>3</v>
      </c>
      <c r="I1464" s="30">
        <f>H1464/G1464*100</f>
        <v>21.428571428571427</v>
      </c>
      <c r="J1464" s="69"/>
      <c r="K1464" s="2"/>
      <c r="L1464" s="2"/>
    </row>
    <row r="1465" spans="1:12" ht="12.75">
      <c r="A1465" s="43" t="s">
        <v>3203</v>
      </c>
      <c r="B1465" s="17" t="s">
        <v>3204</v>
      </c>
      <c r="C1465" s="35">
        <v>0</v>
      </c>
      <c r="D1465" s="36">
        <v>2</v>
      </c>
      <c r="E1465" s="35">
        <f>C1465-D1465</f>
        <v>-2</v>
      </c>
      <c r="F1465" s="27" t="s">
        <v>4776</v>
      </c>
      <c r="G1465" s="39" t="s">
        <v>4777</v>
      </c>
      <c r="H1465" s="40" t="s">
        <v>4777</v>
      </c>
      <c r="I1465" s="32" t="s">
        <v>4777</v>
      </c>
      <c r="J1465" s="69"/>
      <c r="K1465" s="2"/>
      <c r="L1465" s="2"/>
    </row>
    <row r="1466" spans="1:12" ht="12.75">
      <c r="A1466" s="43" t="s">
        <v>542</v>
      </c>
      <c r="B1466" s="17" t="s">
        <v>543</v>
      </c>
      <c r="C1466" s="35">
        <v>87</v>
      </c>
      <c r="D1466" s="36">
        <v>20</v>
      </c>
      <c r="E1466" s="35">
        <f>C1466-D1466</f>
        <v>67</v>
      </c>
      <c r="F1466" s="27">
        <f>D1466/C1466</f>
        <v>0.22988505747126436</v>
      </c>
      <c r="G1466" s="35">
        <v>81</v>
      </c>
      <c r="H1466" s="36">
        <v>13</v>
      </c>
      <c r="I1466" s="30">
        <f>H1466/G1466*100</f>
        <v>16.049382716049383</v>
      </c>
      <c r="J1466" s="69"/>
      <c r="K1466" s="2"/>
      <c r="L1466" s="2"/>
    </row>
    <row r="1467" spans="1:12" ht="12.75">
      <c r="A1467" s="43" t="s">
        <v>3205</v>
      </c>
      <c r="B1467" s="17" t="s">
        <v>3206</v>
      </c>
      <c r="C1467" s="35">
        <v>0</v>
      </c>
      <c r="D1467" s="36">
        <v>0</v>
      </c>
      <c r="E1467" s="35">
        <f>C1467-D1467</f>
        <v>0</v>
      </c>
      <c r="F1467" s="27" t="s">
        <v>4777</v>
      </c>
      <c r="G1467" s="35">
        <v>1</v>
      </c>
      <c r="H1467" s="36">
        <v>0</v>
      </c>
      <c r="I1467" s="30">
        <f>H1467/G1467*100</f>
        <v>0</v>
      </c>
      <c r="J1467" s="69"/>
      <c r="K1467" s="2"/>
      <c r="L1467" s="2"/>
    </row>
    <row r="1468" spans="1:12" ht="12.75">
      <c r="A1468" s="43" t="s">
        <v>3207</v>
      </c>
      <c r="B1468" s="17" t="s">
        <v>3208</v>
      </c>
      <c r="C1468" s="35">
        <v>9</v>
      </c>
      <c r="D1468" s="36">
        <v>2</v>
      </c>
      <c r="E1468" s="35">
        <f>C1468-D1468</f>
        <v>7</v>
      </c>
      <c r="F1468" s="27">
        <f>D1468/C1468</f>
        <v>0.2222222222222222</v>
      </c>
      <c r="G1468" s="35">
        <v>12</v>
      </c>
      <c r="H1468" s="36">
        <v>4</v>
      </c>
      <c r="I1468" s="30">
        <f>H1468/G1468*100</f>
        <v>33.33333333333333</v>
      </c>
      <c r="J1468" s="69"/>
      <c r="K1468" s="2"/>
      <c r="L1468" s="2"/>
    </row>
    <row r="1469" spans="1:12" ht="12.75">
      <c r="A1469" s="43" t="s">
        <v>3209</v>
      </c>
      <c r="B1469" s="17" t="s">
        <v>3210</v>
      </c>
      <c r="C1469" s="35">
        <v>3</v>
      </c>
      <c r="D1469" s="36">
        <v>0</v>
      </c>
      <c r="E1469" s="35">
        <f>C1469-D1469</f>
        <v>3</v>
      </c>
      <c r="F1469" s="27" t="s">
        <v>4775</v>
      </c>
      <c r="G1469" s="35">
        <v>2</v>
      </c>
      <c r="H1469" s="36">
        <v>1</v>
      </c>
      <c r="I1469" s="30">
        <f>H1469/G1469*100</f>
        <v>50</v>
      </c>
      <c r="J1469" s="69"/>
      <c r="K1469" s="2"/>
      <c r="L1469" s="2"/>
    </row>
    <row r="1470" spans="1:12" ht="12.75">
      <c r="A1470" s="43" t="s">
        <v>3211</v>
      </c>
      <c r="B1470" s="17" t="s">
        <v>3212</v>
      </c>
      <c r="C1470" s="35">
        <v>10</v>
      </c>
      <c r="D1470" s="36">
        <v>0</v>
      </c>
      <c r="E1470" s="35">
        <f>C1470-D1470</f>
        <v>10</v>
      </c>
      <c r="F1470" s="27" t="s">
        <v>4775</v>
      </c>
      <c r="G1470" s="35">
        <v>13</v>
      </c>
      <c r="H1470" s="36">
        <v>4</v>
      </c>
      <c r="I1470" s="30">
        <f>H1470/G1470*100</f>
        <v>30.76923076923077</v>
      </c>
      <c r="J1470" s="69"/>
      <c r="K1470" s="2"/>
      <c r="L1470" s="2"/>
    </row>
    <row r="1471" spans="1:12" ht="12.75">
      <c r="A1471" s="43" t="s">
        <v>3213</v>
      </c>
      <c r="B1471" s="17" t="s">
        <v>491</v>
      </c>
      <c r="C1471" s="35">
        <v>258</v>
      </c>
      <c r="D1471" s="36">
        <v>42</v>
      </c>
      <c r="E1471" s="35">
        <f>C1471-D1471</f>
        <v>216</v>
      </c>
      <c r="F1471" s="27">
        <f>D1471/C1471</f>
        <v>0.16279069767441862</v>
      </c>
      <c r="G1471" s="35">
        <v>413</v>
      </c>
      <c r="H1471" s="36">
        <v>148</v>
      </c>
      <c r="I1471" s="30">
        <f>H1471/G1471*100</f>
        <v>35.83535108958838</v>
      </c>
      <c r="J1471" s="69"/>
      <c r="K1471" s="2"/>
      <c r="L1471" s="2"/>
    </row>
    <row r="1472" spans="1:12" ht="15.75">
      <c r="A1472" s="43" t="s">
        <v>3214</v>
      </c>
      <c r="B1472" s="17" t="s">
        <v>4641</v>
      </c>
      <c r="C1472" s="35">
        <v>1666</v>
      </c>
      <c r="D1472" s="36">
        <v>81</v>
      </c>
      <c r="E1472" s="35">
        <f>C1472-D1472</f>
        <v>1585</v>
      </c>
      <c r="F1472" s="27">
        <f>D1472/C1472</f>
        <v>0.048619447779111646</v>
      </c>
      <c r="G1472" s="35">
        <v>1791</v>
      </c>
      <c r="H1472" s="36">
        <v>383</v>
      </c>
      <c r="I1472" s="30">
        <f>H1472/G1472*100</f>
        <v>21.38470128419877</v>
      </c>
      <c r="J1472" s="69"/>
      <c r="K1472" s="2"/>
      <c r="L1472" s="2"/>
    </row>
    <row r="1473" spans="1:12" ht="12.75">
      <c r="A1473" s="43" t="s">
        <v>3215</v>
      </c>
      <c r="B1473" s="17" t="s">
        <v>3216</v>
      </c>
      <c r="C1473" s="35">
        <v>136</v>
      </c>
      <c r="D1473" s="36">
        <v>89</v>
      </c>
      <c r="E1473" s="35">
        <f>C1473-D1473</f>
        <v>47</v>
      </c>
      <c r="F1473" s="27">
        <f>D1473/C1473</f>
        <v>0.6544117647058824</v>
      </c>
      <c r="G1473" s="35">
        <v>226</v>
      </c>
      <c r="H1473" s="36">
        <v>70</v>
      </c>
      <c r="I1473" s="30">
        <f>H1473/G1473*100</f>
        <v>30.973451327433626</v>
      </c>
      <c r="J1473" s="69"/>
      <c r="K1473" s="2"/>
      <c r="L1473" s="2"/>
    </row>
    <row r="1474" spans="1:12" ht="12.75">
      <c r="A1474" s="43" t="s">
        <v>3217</v>
      </c>
      <c r="B1474" s="17" t="s">
        <v>3218</v>
      </c>
      <c r="C1474" s="35">
        <v>3</v>
      </c>
      <c r="D1474" s="36">
        <v>2</v>
      </c>
      <c r="E1474" s="35">
        <f>C1474-D1474</f>
        <v>1</v>
      </c>
      <c r="F1474" s="27">
        <f>D1474/C1474</f>
        <v>0.6666666666666666</v>
      </c>
      <c r="G1474" s="35">
        <v>4</v>
      </c>
      <c r="H1474" s="36">
        <v>0</v>
      </c>
      <c r="I1474" s="30">
        <f>H1474/G1474*100</f>
        <v>0</v>
      </c>
      <c r="J1474" s="69"/>
      <c r="K1474" s="2"/>
      <c r="L1474" s="2"/>
    </row>
    <row r="1475" spans="1:12" ht="12.75">
      <c r="A1475" s="43" t="s">
        <v>513</v>
      </c>
      <c r="B1475" s="17" t="s">
        <v>514</v>
      </c>
      <c r="C1475" s="35">
        <v>22</v>
      </c>
      <c r="D1475" s="36">
        <v>4</v>
      </c>
      <c r="E1475" s="35">
        <f>C1475-D1475</f>
        <v>18</v>
      </c>
      <c r="F1475" s="27">
        <f>D1475/C1475</f>
        <v>0.18181818181818182</v>
      </c>
      <c r="G1475" s="35">
        <v>34</v>
      </c>
      <c r="H1475" s="36">
        <v>12</v>
      </c>
      <c r="I1475" s="30">
        <f>H1475/G1475*100</f>
        <v>35.294117647058826</v>
      </c>
      <c r="J1475" s="69"/>
      <c r="K1475" s="2"/>
      <c r="L1475" s="2"/>
    </row>
    <row r="1476" spans="1:12" ht="12.75">
      <c r="A1476" s="43" t="s">
        <v>3219</v>
      </c>
      <c r="B1476" s="17" t="s">
        <v>3220</v>
      </c>
      <c r="C1476" s="35">
        <v>0</v>
      </c>
      <c r="D1476" s="36">
        <v>1</v>
      </c>
      <c r="E1476" s="35">
        <f>C1476-D1476</f>
        <v>-1</v>
      </c>
      <c r="F1476" s="27" t="s">
        <v>4776</v>
      </c>
      <c r="G1476" s="39" t="s">
        <v>4777</v>
      </c>
      <c r="H1476" s="40" t="s">
        <v>4777</v>
      </c>
      <c r="I1476" s="32" t="s">
        <v>4777</v>
      </c>
      <c r="J1476" s="69"/>
      <c r="K1476" s="2"/>
      <c r="L1476" s="2"/>
    </row>
    <row r="1477" spans="1:12" ht="12.75">
      <c r="A1477" s="43" t="s">
        <v>3221</v>
      </c>
      <c r="B1477" s="17" t="s">
        <v>3222</v>
      </c>
      <c r="C1477" s="35">
        <v>4</v>
      </c>
      <c r="D1477" s="36">
        <v>0</v>
      </c>
      <c r="E1477" s="35">
        <f>C1477-D1477</f>
        <v>4</v>
      </c>
      <c r="F1477" s="27" t="s">
        <v>4775</v>
      </c>
      <c r="G1477" s="35">
        <v>3</v>
      </c>
      <c r="H1477" s="36">
        <v>0</v>
      </c>
      <c r="I1477" s="30">
        <f>H1477/G1477*100</f>
        <v>0</v>
      </c>
      <c r="J1477" s="69"/>
      <c r="K1477" s="2"/>
      <c r="L1477" s="2"/>
    </row>
    <row r="1478" spans="1:12" ht="12.75">
      <c r="A1478" s="43" t="s">
        <v>3223</v>
      </c>
      <c r="B1478" s="17" t="s">
        <v>3224</v>
      </c>
      <c r="C1478" s="35">
        <v>1351</v>
      </c>
      <c r="D1478" s="36">
        <v>1066</v>
      </c>
      <c r="E1478" s="35">
        <f>C1478-D1478</f>
        <v>285</v>
      </c>
      <c r="F1478" s="27">
        <f>D1478/C1478</f>
        <v>0.7890451517394522</v>
      </c>
      <c r="G1478" s="35">
        <v>1868</v>
      </c>
      <c r="H1478" s="36">
        <v>531</v>
      </c>
      <c r="I1478" s="30">
        <f>H1478/G1478*100</f>
        <v>28.42612419700214</v>
      </c>
      <c r="J1478" s="69"/>
      <c r="K1478" s="2"/>
      <c r="L1478" s="2"/>
    </row>
    <row r="1479" spans="1:12" ht="12.75">
      <c r="A1479" s="43" t="s">
        <v>3225</v>
      </c>
      <c r="B1479" s="17" t="s">
        <v>5</v>
      </c>
      <c r="C1479" s="35">
        <v>19</v>
      </c>
      <c r="D1479" s="36">
        <v>7</v>
      </c>
      <c r="E1479" s="35">
        <f>C1479-D1479</f>
        <v>12</v>
      </c>
      <c r="F1479" s="27">
        <f>D1479/C1479</f>
        <v>0.3684210526315789</v>
      </c>
      <c r="G1479" s="35">
        <v>33</v>
      </c>
      <c r="H1479" s="36">
        <v>14</v>
      </c>
      <c r="I1479" s="30">
        <f>H1479/G1479*100</f>
        <v>42.42424242424242</v>
      </c>
      <c r="J1479" s="69"/>
      <c r="K1479" s="2"/>
      <c r="L1479" s="2"/>
    </row>
    <row r="1480" spans="1:12" ht="12.75">
      <c r="A1480" s="43" t="s">
        <v>3226</v>
      </c>
      <c r="B1480" s="17" t="s">
        <v>3227</v>
      </c>
      <c r="C1480" s="35">
        <v>20</v>
      </c>
      <c r="D1480" s="36">
        <v>3</v>
      </c>
      <c r="E1480" s="35">
        <f>C1480-D1480</f>
        <v>17</v>
      </c>
      <c r="F1480" s="27">
        <f>D1480/C1480</f>
        <v>0.15</v>
      </c>
      <c r="G1480" s="35">
        <v>32</v>
      </c>
      <c r="H1480" s="36">
        <v>14</v>
      </c>
      <c r="I1480" s="30">
        <f>H1480/G1480*100</f>
        <v>43.75</v>
      </c>
      <c r="J1480" s="69"/>
      <c r="K1480" s="2"/>
      <c r="L1480" s="2"/>
    </row>
    <row r="1481" spans="1:12" ht="12.75">
      <c r="A1481" s="43" t="s">
        <v>3228</v>
      </c>
      <c r="B1481" s="17" t="s">
        <v>3229</v>
      </c>
      <c r="C1481" s="35">
        <v>22</v>
      </c>
      <c r="D1481" s="36">
        <v>0</v>
      </c>
      <c r="E1481" s="35">
        <f>C1481-D1481</f>
        <v>22</v>
      </c>
      <c r="F1481" s="27" t="s">
        <v>4775</v>
      </c>
      <c r="G1481" s="35">
        <v>28</v>
      </c>
      <c r="H1481" s="36">
        <v>6</v>
      </c>
      <c r="I1481" s="30">
        <f>H1481/G1481*100</f>
        <v>21.428571428571427</v>
      </c>
      <c r="J1481" s="69"/>
      <c r="K1481" s="2"/>
      <c r="L1481" s="2"/>
    </row>
    <row r="1482" spans="1:12" ht="12.75">
      <c r="A1482" s="43" t="s">
        <v>3230</v>
      </c>
      <c r="B1482" s="17" t="s">
        <v>3231</v>
      </c>
      <c r="C1482" s="35">
        <v>156</v>
      </c>
      <c r="D1482" s="36">
        <v>0</v>
      </c>
      <c r="E1482" s="35">
        <f>C1482-D1482</f>
        <v>156</v>
      </c>
      <c r="F1482" s="27" t="s">
        <v>4775</v>
      </c>
      <c r="G1482" s="35">
        <v>193</v>
      </c>
      <c r="H1482" s="36">
        <v>49</v>
      </c>
      <c r="I1482" s="30">
        <f>H1482/G1482*100</f>
        <v>25.38860103626943</v>
      </c>
      <c r="J1482" s="69"/>
      <c r="K1482" s="2"/>
      <c r="L1482" s="2"/>
    </row>
    <row r="1483" spans="1:12" ht="12.75">
      <c r="A1483" s="43" t="s">
        <v>3232</v>
      </c>
      <c r="B1483" s="17" t="s">
        <v>3233</v>
      </c>
      <c r="C1483" s="35">
        <v>22</v>
      </c>
      <c r="D1483" s="36">
        <v>1</v>
      </c>
      <c r="E1483" s="35">
        <f>C1483-D1483</f>
        <v>21</v>
      </c>
      <c r="F1483" s="27">
        <f>D1483/C1483</f>
        <v>0.045454545454545456</v>
      </c>
      <c r="G1483" s="35">
        <v>32</v>
      </c>
      <c r="H1483" s="36">
        <v>8</v>
      </c>
      <c r="I1483" s="30">
        <f>H1483/G1483*100</f>
        <v>25</v>
      </c>
      <c r="J1483" s="69"/>
      <c r="K1483" s="2"/>
      <c r="L1483" s="2"/>
    </row>
    <row r="1484" spans="1:12" ht="12.75">
      <c r="A1484" s="43" t="s">
        <v>3234</v>
      </c>
      <c r="B1484" s="17" t="s">
        <v>3235</v>
      </c>
      <c r="C1484" s="35">
        <v>4643</v>
      </c>
      <c r="D1484" s="36">
        <v>12</v>
      </c>
      <c r="E1484" s="35">
        <f>C1484-D1484</f>
        <v>4631</v>
      </c>
      <c r="F1484" s="27">
        <f>D1484/C1484</f>
        <v>0.0025845358604350637</v>
      </c>
      <c r="G1484" s="35">
        <v>3941</v>
      </c>
      <c r="H1484" s="36">
        <v>528</v>
      </c>
      <c r="I1484" s="30">
        <f>H1484/G1484*100</f>
        <v>13.397614818573967</v>
      </c>
      <c r="J1484" s="69"/>
      <c r="K1484" s="2"/>
      <c r="L1484" s="2"/>
    </row>
    <row r="1485" spans="1:12" ht="25.5">
      <c r="A1485" s="43" t="s">
        <v>31</v>
      </c>
      <c r="B1485" s="17" t="s">
        <v>3236</v>
      </c>
      <c r="C1485" s="35">
        <v>9</v>
      </c>
      <c r="D1485" s="36">
        <v>0</v>
      </c>
      <c r="E1485" s="35">
        <f>C1485-D1485</f>
        <v>9</v>
      </c>
      <c r="F1485" s="27" t="s">
        <v>4775</v>
      </c>
      <c r="G1485" s="35">
        <v>9</v>
      </c>
      <c r="H1485" s="36">
        <v>0</v>
      </c>
      <c r="I1485" s="30">
        <f>H1485/G1485*100</f>
        <v>0</v>
      </c>
      <c r="J1485" s="69"/>
      <c r="K1485" s="2"/>
      <c r="L1485" s="2"/>
    </row>
    <row r="1486" spans="1:12" ht="12.75">
      <c r="A1486" s="43" t="s">
        <v>3237</v>
      </c>
      <c r="B1486" s="17" t="s">
        <v>3238</v>
      </c>
      <c r="C1486" s="35">
        <v>466</v>
      </c>
      <c r="D1486" s="36">
        <v>47</v>
      </c>
      <c r="E1486" s="35">
        <f>C1486-D1486</f>
        <v>419</v>
      </c>
      <c r="F1486" s="27">
        <f>D1486/C1486</f>
        <v>0.10085836909871244</v>
      </c>
      <c r="G1486" s="35">
        <v>621</v>
      </c>
      <c r="H1486" s="36">
        <v>183</v>
      </c>
      <c r="I1486" s="30">
        <f>H1486/G1486*100</f>
        <v>29.468599033816425</v>
      </c>
      <c r="J1486" s="69"/>
      <c r="K1486" s="2"/>
      <c r="L1486" s="2"/>
    </row>
    <row r="1487" spans="1:12" ht="25.5">
      <c r="A1487" s="43" t="s">
        <v>178</v>
      </c>
      <c r="B1487" s="17" t="s">
        <v>3239</v>
      </c>
      <c r="C1487" s="35">
        <v>11</v>
      </c>
      <c r="D1487" s="36">
        <v>0</v>
      </c>
      <c r="E1487" s="35">
        <f>C1487-D1487</f>
        <v>11</v>
      </c>
      <c r="F1487" s="27" t="s">
        <v>4775</v>
      </c>
      <c r="G1487" s="35">
        <v>9</v>
      </c>
      <c r="H1487" s="36">
        <v>1</v>
      </c>
      <c r="I1487" s="30">
        <f>H1487/G1487*100</f>
        <v>11.11111111111111</v>
      </c>
      <c r="J1487" s="69"/>
      <c r="K1487" s="2"/>
      <c r="L1487" s="2"/>
    </row>
    <row r="1488" spans="1:12" ht="25.5">
      <c r="A1488" s="43" t="s">
        <v>3240</v>
      </c>
      <c r="B1488" s="17" t="s">
        <v>3241</v>
      </c>
      <c r="C1488" s="35">
        <v>2</v>
      </c>
      <c r="D1488" s="36">
        <v>0</v>
      </c>
      <c r="E1488" s="35">
        <f>C1488-D1488</f>
        <v>2</v>
      </c>
      <c r="F1488" s="27" t="s">
        <v>4775</v>
      </c>
      <c r="G1488" s="35">
        <v>1</v>
      </c>
      <c r="H1488" s="36">
        <v>0</v>
      </c>
      <c r="I1488" s="30">
        <f>H1488/G1488*100</f>
        <v>0</v>
      </c>
      <c r="J1488" s="69"/>
      <c r="K1488" s="2"/>
      <c r="L1488" s="2"/>
    </row>
    <row r="1489" spans="1:12" ht="25.5">
      <c r="A1489" s="43" t="s">
        <v>3242</v>
      </c>
      <c r="B1489" s="17" t="s">
        <v>3243</v>
      </c>
      <c r="C1489" s="35">
        <v>7</v>
      </c>
      <c r="D1489" s="36">
        <v>3</v>
      </c>
      <c r="E1489" s="35">
        <f>C1489-D1489</f>
        <v>4</v>
      </c>
      <c r="F1489" s="27">
        <f>D1489/C1489</f>
        <v>0.42857142857142855</v>
      </c>
      <c r="G1489" s="35">
        <v>7</v>
      </c>
      <c r="H1489" s="36">
        <v>0</v>
      </c>
      <c r="I1489" s="30">
        <f>H1489/G1489*100</f>
        <v>0</v>
      </c>
      <c r="J1489" s="69"/>
      <c r="K1489" s="2"/>
      <c r="L1489" s="2"/>
    </row>
    <row r="1490" spans="1:12" ht="25.5">
      <c r="A1490" s="43" t="s">
        <v>179</v>
      </c>
      <c r="B1490" s="17" t="s">
        <v>3244</v>
      </c>
      <c r="C1490" s="35">
        <v>0</v>
      </c>
      <c r="D1490" s="36">
        <v>1</v>
      </c>
      <c r="E1490" s="35">
        <f>C1490-D1490</f>
        <v>-1</v>
      </c>
      <c r="F1490" s="27" t="s">
        <v>4776</v>
      </c>
      <c r="G1490" s="35">
        <v>1</v>
      </c>
      <c r="H1490" s="36">
        <v>0</v>
      </c>
      <c r="I1490" s="30">
        <f>H1490/G1490*100</f>
        <v>0</v>
      </c>
      <c r="J1490" s="69"/>
      <c r="K1490" s="2"/>
      <c r="L1490" s="2"/>
    </row>
    <row r="1491" spans="1:12" ht="25.5">
      <c r="A1491" s="43" t="s">
        <v>180</v>
      </c>
      <c r="B1491" s="17" t="s">
        <v>3245</v>
      </c>
      <c r="C1491" s="35">
        <v>1</v>
      </c>
      <c r="D1491" s="36">
        <v>0</v>
      </c>
      <c r="E1491" s="35">
        <f>C1491-D1491</f>
        <v>1</v>
      </c>
      <c r="F1491" s="27" t="s">
        <v>4775</v>
      </c>
      <c r="G1491" s="39" t="s">
        <v>4777</v>
      </c>
      <c r="H1491" s="40" t="s">
        <v>4777</v>
      </c>
      <c r="I1491" s="32" t="s">
        <v>4777</v>
      </c>
      <c r="J1491" s="69"/>
      <c r="K1491" s="2"/>
      <c r="L1491" s="2"/>
    </row>
    <row r="1492" spans="1:12" ht="12.75">
      <c r="A1492" s="43" t="s">
        <v>3246</v>
      </c>
      <c r="B1492" s="17" t="s">
        <v>3247</v>
      </c>
      <c r="C1492" s="35">
        <v>216</v>
      </c>
      <c r="D1492" s="36">
        <v>125</v>
      </c>
      <c r="E1492" s="35">
        <f>C1492-D1492</f>
        <v>91</v>
      </c>
      <c r="F1492" s="27">
        <f>D1492/C1492</f>
        <v>0.5787037037037037</v>
      </c>
      <c r="G1492" s="35">
        <v>316</v>
      </c>
      <c r="H1492" s="36">
        <v>103</v>
      </c>
      <c r="I1492" s="30">
        <f>H1492/G1492*100</f>
        <v>32.594936708860764</v>
      </c>
      <c r="J1492" s="69"/>
      <c r="K1492" s="2"/>
      <c r="L1492" s="2"/>
    </row>
    <row r="1493" spans="1:12" ht="12.75">
      <c r="A1493" s="43" t="s">
        <v>3248</v>
      </c>
      <c r="B1493" s="17" t="s">
        <v>554</v>
      </c>
      <c r="C1493" s="35">
        <v>237</v>
      </c>
      <c r="D1493" s="36">
        <v>63</v>
      </c>
      <c r="E1493" s="35">
        <f>C1493-D1493</f>
        <v>174</v>
      </c>
      <c r="F1493" s="27">
        <f>D1493/C1493</f>
        <v>0.26582278481012656</v>
      </c>
      <c r="G1493" s="35">
        <v>425</v>
      </c>
      <c r="H1493" s="36">
        <v>179</v>
      </c>
      <c r="I1493" s="30">
        <f>H1493/G1493*100</f>
        <v>42.11764705882353</v>
      </c>
      <c r="J1493" s="69"/>
      <c r="K1493" s="2"/>
      <c r="L1493" s="2"/>
    </row>
    <row r="1494" spans="1:12" ht="12.75">
      <c r="A1494" s="43" t="s">
        <v>1104</v>
      </c>
      <c r="B1494" s="17" t="s">
        <v>3249</v>
      </c>
      <c r="C1494" s="35">
        <v>622</v>
      </c>
      <c r="D1494" s="36">
        <v>142</v>
      </c>
      <c r="E1494" s="35">
        <f>C1494-D1494</f>
        <v>480</v>
      </c>
      <c r="F1494" s="27">
        <f>D1494/C1494</f>
        <v>0.2282958199356913</v>
      </c>
      <c r="G1494" s="35">
        <v>1321</v>
      </c>
      <c r="H1494" s="36">
        <v>666</v>
      </c>
      <c r="I1494" s="30">
        <f>H1494/G1494*100</f>
        <v>50.41635124905375</v>
      </c>
      <c r="J1494" s="69"/>
      <c r="K1494" s="2"/>
      <c r="L1494" s="2"/>
    </row>
    <row r="1495" spans="1:12" ht="12.75">
      <c r="A1495" s="43" t="s">
        <v>3250</v>
      </c>
      <c r="B1495" s="17" t="s">
        <v>3251</v>
      </c>
      <c r="C1495" s="35">
        <v>178</v>
      </c>
      <c r="D1495" s="36">
        <v>78</v>
      </c>
      <c r="E1495" s="35">
        <f>C1495-D1495</f>
        <v>100</v>
      </c>
      <c r="F1495" s="27">
        <f>D1495/C1495</f>
        <v>0.43820224719101125</v>
      </c>
      <c r="G1495" s="35">
        <v>281</v>
      </c>
      <c r="H1495" s="36">
        <v>88</v>
      </c>
      <c r="I1495" s="30">
        <f>H1495/G1495*100</f>
        <v>31.316725978647685</v>
      </c>
      <c r="J1495" s="69"/>
      <c r="K1495" s="2"/>
      <c r="L1495" s="2"/>
    </row>
    <row r="1496" spans="1:12" ht="12.75">
      <c r="A1496" s="43" t="s">
        <v>3252</v>
      </c>
      <c r="B1496" s="17" t="s">
        <v>3253</v>
      </c>
      <c r="C1496" s="35">
        <v>5728</v>
      </c>
      <c r="D1496" s="36">
        <v>4870</v>
      </c>
      <c r="E1496" s="35">
        <f>C1496-D1496</f>
        <v>858</v>
      </c>
      <c r="F1496" s="27">
        <f>D1496/C1496</f>
        <v>0.8502094972067039</v>
      </c>
      <c r="G1496" s="35">
        <v>7863</v>
      </c>
      <c r="H1496" s="36">
        <v>2429</v>
      </c>
      <c r="I1496" s="30">
        <f>H1496/G1496*100</f>
        <v>30.891517232608418</v>
      </c>
      <c r="J1496" s="69"/>
      <c r="K1496" s="2"/>
      <c r="L1496" s="2"/>
    </row>
    <row r="1497" spans="1:12" ht="12.75">
      <c r="A1497" s="43" t="s">
        <v>3254</v>
      </c>
      <c r="B1497" s="17" t="s">
        <v>3255</v>
      </c>
      <c r="C1497" s="35">
        <v>217</v>
      </c>
      <c r="D1497" s="36">
        <v>57</v>
      </c>
      <c r="E1497" s="35">
        <f>C1497-D1497</f>
        <v>160</v>
      </c>
      <c r="F1497" s="27">
        <f>D1497/C1497</f>
        <v>0.2626728110599078</v>
      </c>
      <c r="G1497" s="35">
        <v>334</v>
      </c>
      <c r="H1497" s="36">
        <v>128</v>
      </c>
      <c r="I1497" s="30">
        <f>H1497/G1497*100</f>
        <v>38.32335329341318</v>
      </c>
      <c r="J1497" s="69"/>
      <c r="K1497" s="2"/>
      <c r="L1497" s="2"/>
    </row>
    <row r="1498" spans="1:12" ht="12.75">
      <c r="A1498" s="43" t="s">
        <v>3256</v>
      </c>
      <c r="B1498" s="17" t="s">
        <v>1117</v>
      </c>
      <c r="C1498" s="35">
        <v>163</v>
      </c>
      <c r="D1498" s="36">
        <v>100</v>
      </c>
      <c r="E1498" s="35">
        <f>C1498-D1498</f>
        <v>63</v>
      </c>
      <c r="F1498" s="27">
        <f>D1498/C1498</f>
        <v>0.6134969325153374</v>
      </c>
      <c r="G1498" s="35">
        <v>228</v>
      </c>
      <c r="H1498" s="36">
        <v>64</v>
      </c>
      <c r="I1498" s="30">
        <f>H1498/G1498*100</f>
        <v>28.07017543859649</v>
      </c>
      <c r="J1498" s="69"/>
      <c r="K1498" s="2"/>
      <c r="L1498" s="2"/>
    </row>
    <row r="1499" spans="1:12" ht="12.75">
      <c r="A1499" s="43" t="s">
        <v>1114</v>
      </c>
      <c r="B1499" s="17" t="s">
        <v>1115</v>
      </c>
      <c r="C1499" s="35">
        <v>622</v>
      </c>
      <c r="D1499" s="36">
        <v>436</v>
      </c>
      <c r="E1499" s="35">
        <f>C1499-D1499</f>
        <v>186</v>
      </c>
      <c r="F1499" s="27">
        <f>D1499/C1499</f>
        <v>0.7009646302250804</v>
      </c>
      <c r="G1499" s="35">
        <v>749</v>
      </c>
      <c r="H1499" s="36">
        <v>176</v>
      </c>
      <c r="I1499" s="30">
        <f>H1499/G1499*100</f>
        <v>23.49799732977303</v>
      </c>
      <c r="J1499" s="69"/>
      <c r="K1499" s="2"/>
      <c r="L1499" s="2"/>
    </row>
    <row r="1500" spans="1:12" ht="25.5">
      <c r="A1500" s="43" t="s">
        <v>1116</v>
      </c>
      <c r="B1500" s="17" t="s">
        <v>3257</v>
      </c>
      <c r="C1500" s="35">
        <v>332</v>
      </c>
      <c r="D1500" s="36">
        <v>343</v>
      </c>
      <c r="E1500" s="35">
        <f>C1500-D1500</f>
        <v>-11</v>
      </c>
      <c r="F1500" s="27">
        <f>D1500/C1500</f>
        <v>1.033132530120482</v>
      </c>
      <c r="G1500" s="35">
        <v>494</v>
      </c>
      <c r="H1500" s="36">
        <v>154</v>
      </c>
      <c r="I1500" s="30">
        <f>H1500/G1500*100</f>
        <v>31.17408906882591</v>
      </c>
      <c r="J1500" s="69"/>
      <c r="K1500" s="2"/>
      <c r="L1500" s="2"/>
    </row>
    <row r="1501" spans="1:12" ht="25.5">
      <c r="A1501" s="43" t="s">
        <v>3258</v>
      </c>
      <c r="B1501" s="17" t="s">
        <v>3259</v>
      </c>
      <c r="C1501" s="35">
        <v>375</v>
      </c>
      <c r="D1501" s="36">
        <v>432</v>
      </c>
      <c r="E1501" s="35">
        <f>C1501-D1501</f>
        <v>-57</v>
      </c>
      <c r="F1501" s="27">
        <f>D1501/C1501</f>
        <v>1.152</v>
      </c>
      <c r="G1501" s="35">
        <v>447</v>
      </c>
      <c r="H1501" s="36">
        <v>82</v>
      </c>
      <c r="I1501" s="30">
        <f>H1501/G1501*100</f>
        <v>18.344519015659955</v>
      </c>
      <c r="J1501" s="69"/>
      <c r="K1501" s="2"/>
      <c r="L1501" s="2"/>
    </row>
    <row r="1502" spans="1:12" ht="25.5">
      <c r="A1502" s="43" t="s">
        <v>1118</v>
      </c>
      <c r="B1502" s="17" t="s">
        <v>3260</v>
      </c>
      <c r="C1502" s="35">
        <v>41</v>
      </c>
      <c r="D1502" s="36">
        <v>230</v>
      </c>
      <c r="E1502" s="35">
        <f>C1502-D1502</f>
        <v>-189</v>
      </c>
      <c r="F1502" s="27">
        <f>D1502/C1502</f>
        <v>5.609756097560975</v>
      </c>
      <c r="G1502" s="35">
        <v>32</v>
      </c>
      <c r="H1502" s="36">
        <v>1</v>
      </c>
      <c r="I1502" s="30">
        <f>H1502/G1502*100</f>
        <v>3.125</v>
      </c>
      <c r="J1502" s="69"/>
      <c r="K1502" s="2"/>
      <c r="L1502" s="2"/>
    </row>
    <row r="1503" spans="1:12" ht="12.75">
      <c r="A1503" s="43" t="s">
        <v>3261</v>
      </c>
      <c r="B1503" s="17" t="s">
        <v>3262</v>
      </c>
      <c r="C1503" s="35">
        <v>210</v>
      </c>
      <c r="D1503" s="36">
        <v>66</v>
      </c>
      <c r="E1503" s="35">
        <f>C1503-D1503</f>
        <v>144</v>
      </c>
      <c r="F1503" s="27">
        <f>D1503/C1503</f>
        <v>0.3142857142857143</v>
      </c>
      <c r="G1503" s="35">
        <v>288</v>
      </c>
      <c r="H1503" s="36">
        <v>78</v>
      </c>
      <c r="I1503" s="30">
        <f>H1503/G1503*100</f>
        <v>27.083333333333332</v>
      </c>
      <c r="J1503" s="69"/>
      <c r="K1503" s="2"/>
      <c r="L1503" s="2"/>
    </row>
    <row r="1504" spans="1:12" ht="25.5">
      <c r="A1504" s="43" t="s">
        <v>3263</v>
      </c>
      <c r="B1504" s="17" t="s">
        <v>1119</v>
      </c>
      <c r="C1504" s="35">
        <v>14</v>
      </c>
      <c r="D1504" s="36">
        <v>19</v>
      </c>
      <c r="E1504" s="35">
        <f>C1504-D1504</f>
        <v>-5</v>
      </c>
      <c r="F1504" s="27">
        <f>D1504/C1504</f>
        <v>1.3571428571428572</v>
      </c>
      <c r="G1504" s="35">
        <v>23</v>
      </c>
      <c r="H1504" s="36">
        <v>5</v>
      </c>
      <c r="I1504" s="30">
        <f>H1504/G1504*100</f>
        <v>21.73913043478261</v>
      </c>
      <c r="J1504" s="69"/>
      <c r="K1504" s="2"/>
      <c r="L1504" s="2"/>
    </row>
    <row r="1505" spans="1:12" ht="25.5">
      <c r="A1505" s="43" t="s">
        <v>3264</v>
      </c>
      <c r="B1505" s="17" t="s">
        <v>3265</v>
      </c>
      <c r="C1505" s="35">
        <v>20</v>
      </c>
      <c r="D1505" s="36">
        <v>44</v>
      </c>
      <c r="E1505" s="35">
        <f>C1505-D1505</f>
        <v>-24</v>
      </c>
      <c r="F1505" s="27">
        <f>D1505/C1505</f>
        <v>2.2</v>
      </c>
      <c r="G1505" s="35">
        <v>21</v>
      </c>
      <c r="H1505" s="36">
        <v>2</v>
      </c>
      <c r="I1505" s="30">
        <f>H1505/G1505*100</f>
        <v>9.523809523809524</v>
      </c>
      <c r="J1505" s="69"/>
      <c r="K1505" s="2"/>
      <c r="L1505" s="2"/>
    </row>
    <row r="1506" spans="1:12" ht="12.75">
      <c r="A1506" s="43" t="s">
        <v>3266</v>
      </c>
      <c r="B1506" s="17" t="s">
        <v>3267</v>
      </c>
      <c r="C1506" s="35">
        <v>14</v>
      </c>
      <c r="D1506" s="36">
        <v>138</v>
      </c>
      <c r="E1506" s="35">
        <f>C1506-D1506</f>
        <v>-124</v>
      </c>
      <c r="F1506" s="27">
        <f>D1506/C1506</f>
        <v>9.857142857142858</v>
      </c>
      <c r="G1506" s="35">
        <v>11</v>
      </c>
      <c r="H1506" s="36">
        <v>0</v>
      </c>
      <c r="I1506" s="30">
        <f>H1506/G1506*100</f>
        <v>0</v>
      </c>
      <c r="J1506" s="69"/>
      <c r="K1506" s="2"/>
      <c r="L1506" s="2"/>
    </row>
    <row r="1507" spans="1:12" ht="12.75">
      <c r="A1507" s="43" t="s">
        <v>3268</v>
      </c>
      <c r="B1507" s="17" t="s">
        <v>3269</v>
      </c>
      <c r="C1507" s="35">
        <v>146</v>
      </c>
      <c r="D1507" s="36">
        <v>58</v>
      </c>
      <c r="E1507" s="35">
        <f>C1507-D1507</f>
        <v>88</v>
      </c>
      <c r="F1507" s="27">
        <f>D1507/C1507</f>
        <v>0.3972602739726027</v>
      </c>
      <c r="G1507" s="35">
        <v>181</v>
      </c>
      <c r="H1507" s="36">
        <v>34</v>
      </c>
      <c r="I1507" s="30">
        <f>H1507/G1507*100</f>
        <v>18.784530386740332</v>
      </c>
      <c r="J1507" s="69"/>
      <c r="K1507" s="2"/>
      <c r="L1507" s="2"/>
    </row>
    <row r="1508" spans="1:12" ht="12.75">
      <c r="A1508" s="43" t="s">
        <v>3270</v>
      </c>
      <c r="B1508" s="17" t="s">
        <v>3271</v>
      </c>
      <c r="C1508" s="35">
        <v>37</v>
      </c>
      <c r="D1508" s="36">
        <v>68</v>
      </c>
      <c r="E1508" s="35">
        <f>C1508-D1508</f>
        <v>-31</v>
      </c>
      <c r="F1508" s="27">
        <f>D1508/C1508</f>
        <v>1.837837837837838</v>
      </c>
      <c r="G1508" s="35">
        <v>25</v>
      </c>
      <c r="H1508" s="36">
        <v>0</v>
      </c>
      <c r="I1508" s="30">
        <f>H1508/G1508*100</f>
        <v>0</v>
      </c>
      <c r="J1508" s="69"/>
      <c r="K1508" s="2"/>
      <c r="L1508" s="2"/>
    </row>
    <row r="1509" spans="1:12" ht="15" customHeight="1">
      <c r="A1509" s="43" t="s">
        <v>1054</v>
      </c>
      <c r="B1509" s="17" t="s">
        <v>1049</v>
      </c>
      <c r="C1509" s="35">
        <v>24</v>
      </c>
      <c r="D1509" s="36">
        <v>19</v>
      </c>
      <c r="E1509" s="35">
        <f>C1509-D1509</f>
        <v>5</v>
      </c>
      <c r="F1509" s="27">
        <f>D1509/C1509</f>
        <v>0.7916666666666666</v>
      </c>
      <c r="G1509" s="35">
        <v>32</v>
      </c>
      <c r="H1509" s="36">
        <v>9</v>
      </c>
      <c r="I1509" s="30">
        <f>H1509/G1509*100</f>
        <v>28.125</v>
      </c>
      <c r="J1509" s="69"/>
      <c r="K1509" s="2"/>
      <c r="L1509" s="2"/>
    </row>
    <row r="1510" spans="1:12" ht="12.75">
      <c r="A1510" s="43" t="s">
        <v>3272</v>
      </c>
      <c r="B1510" s="17" t="s">
        <v>3273</v>
      </c>
      <c r="C1510" s="35">
        <v>17</v>
      </c>
      <c r="D1510" s="36">
        <v>64</v>
      </c>
      <c r="E1510" s="35">
        <f>C1510-D1510</f>
        <v>-47</v>
      </c>
      <c r="F1510" s="27">
        <f>D1510/C1510</f>
        <v>3.764705882352941</v>
      </c>
      <c r="G1510" s="35">
        <v>17</v>
      </c>
      <c r="H1510" s="36">
        <v>1</v>
      </c>
      <c r="I1510" s="30">
        <f>H1510/G1510*100</f>
        <v>5.88235294117647</v>
      </c>
      <c r="J1510" s="69"/>
      <c r="K1510" s="2"/>
      <c r="L1510" s="2"/>
    </row>
    <row r="1511" spans="1:12" ht="12.75">
      <c r="A1511" s="43" t="s">
        <v>3274</v>
      </c>
      <c r="B1511" s="17" t="s">
        <v>3275</v>
      </c>
      <c r="C1511" s="35">
        <v>173</v>
      </c>
      <c r="D1511" s="36">
        <v>105</v>
      </c>
      <c r="E1511" s="35">
        <f>C1511-D1511</f>
        <v>68</v>
      </c>
      <c r="F1511" s="27">
        <f>D1511/C1511</f>
        <v>0.6069364161849711</v>
      </c>
      <c r="G1511" s="35">
        <v>208</v>
      </c>
      <c r="H1511" s="36">
        <v>39</v>
      </c>
      <c r="I1511" s="30">
        <f>H1511/G1511*100</f>
        <v>18.75</v>
      </c>
      <c r="J1511" s="69"/>
      <c r="K1511" s="2"/>
      <c r="L1511" s="2"/>
    </row>
    <row r="1512" spans="1:12" ht="12.75">
      <c r="A1512" s="43" t="s">
        <v>3276</v>
      </c>
      <c r="B1512" s="17" t="s">
        <v>3277</v>
      </c>
      <c r="C1512" s="35">
        <v>234</v>
      </c>
      <c r="D1512" s="36">
        <v>319</v>
      </c>
      <c r="E1512" s="35">
        <f>C1512-D1512</f>
        <v>-85</v>
      </c>
      <c r="F1512" s="27">
        <f>D1512/C1512</f>
        <v>1.3632478632478633</v>
      </c>
      <c r="G1512" s="35">
        <v>262</v>
      </c>
      <c r="H1512" s="36">
        <v>44</v>
      </c>
      <c r="I1512" s="30">
        <f>H1512/G1512*100</f>
        <v>16.793893129770993</v>
      </c>
      <c r="J1512" s="69"/>
      <c r="K1512" s="2"/>
      <c r="L1512" s="2"/>
    </row>
    <row r="1513" spans="1:12" ht="12.75">
      <c r="A1513" s="43" t="s">
        <v>3278</v>
      </c>
      <c r="B1513" s="17" t="s">
        <v>3279</v>
      </c>
      <c r="C1513" s="35">
        <v>1322</v>
      </c>
      <c r="D1513" s="36">
        <v>617</v>
      </c>
      <c r="E1513" s="35">
        <f>C1513-D1513</f>
        <v>705</v>
      </c>
      <c r="F1513" s="27">
        <f>D1513/C1513</f>
        <v>0.46671709531013617</v>
      </c>
      <c r="G1513" s="35">
        <v>2182</v>
      </c>
      <c r="H1513" s="36">
        <v>801</v>
      </c>
      <c r="I1513" s="30">
        <f>H1513/G1513*100</f>
        <v>36.709440879926674</v>
      </c>
      <c r="J1513" s="69"/>
      <c r="K1513" s="2"/>
      <c r="L1513" s="2"/>
    </row>
    <row r="1514" spans="1:12" ht="15.75">
      <c r="A1514" s="43" t="s">
        <v>616</v>
      </c>
      <c r="B1514" s="17" t="s">
        <v>4642</v>
      </c>
      <c r="C1514" s="35">
        <v>2138</v>
      </c>
      <c r="D1514" s="36">
        <v>482</v>
      </c>
      <c r="E1514" s="35">
        <f>C1514-D1514</f>
        <v>1656</v>
      </c>
      <c r="F1514" s="27">
        <f>D1514/C1514</f>
        <v>0.225444340505145</v>
      </c>
      <c r="G1514" s="35">
        <v>2912</v>
      </c>
      <c r="H1514" s="36">
        <v>710</v>
      </c>
      <c r="I1514" s="30">
        <f>H1514/G1514*100</f>
        <v>24.38186813186813</v>
      </c>
      <c r="J1514" s="69"/>
      <c r="K1514" s="2"/>
      <c r="L1514" s="2"/>
    </row>
    <row r="1515" spans="1:12" ht="12.75">
      <c r="A1515" s="43" t="s">
        <v>444</v>
      </c>
      <c r="B1515" s="17" t="s">
        <v>3280</v>
      </c>
      <c r="C1515" s="35">
        <v>17</v>
      </c>
      <c r="D1515" s="36">
        <v>48</v>
      </c>
      <c r="E1515" s="35">
        <f>C1515-D1515</f>
        <v>-31</v>
      </c>
      <c r="F1515" s="27">
        <f>D1515/C1515</f>
        <v>2.823529411764706</v>
      </c>
      <c r="G1515" s="35">
        <v>10</v>
      </c>
      <c r="H1515" s="36">
        <v>0</v>
      </c>
      <c r="I1515" s="30">
        <f>H1515/G1515*100</f>
        <v>0</v>
      </c>
      <c r="J1515" s="69"/>
      <c r="K1515" s="2"/>
      <c r="L1515" s="2"/>
    </row>
    <row r="1516" spans="1:12" ht="12.75">
      <c r="A1516" s="43" t="s">
        <v>3281</v>
      </c>
      <c r="B1516" s="17" t="s">
        <v>473</v>
      </c>
      <c r="C1516" s="35">
        <v>48</v>
      </c>
      <c r="D1516" s="36">
        <v>102</v>
      </c>
      <c r="E1516" s="35">
        <f>C1516-D1516</f>
        <v>-54</v>
      </c>
      <c r="F1516" s="27">
        <f>D1516/C1516</f>
        <v>2.125</v>
      </c>
      <c r="G1516" s="35">
        <v>43</v>
      </c>
      <c r="H1516" s="36">
        <v>14</v>
      </c>
      <c r="I1516" s="30">
        <f>H1516/G1516*100</f>
        <v>32.55813953488372</v>
      </c>
      <c r="J1516" s="69"/>
      <c r="K1516" s="2"/>
      <c r="L1516" s="2"/>
    </row>
    <row r="1517" spans="1:12" ht="12.75">
      <c r="A1517" s="43" t="s">
        <v>256</v>
      </c>
      <c r="B1517" s="17" t="s">
        <v>3282</v>
      </c>
      <c r="C1517" s="35">
        <v>173</v>
      </c>
      <c r="D1517" s="36">
        <v>201</v>
      </c>
      <c r="E1517" s="35">
        <f>C1517-D1517</f>
        <v>-28</v>
      </c>
      <c r="F1517" s="27">
        <f>D1517/C1517</f>
        <v>1.1618497109826589</v>
      </c>
      <c r="G1517" s="35">
        <v>166</v>
      </c>
      <c r="H1517" s="36">
        <v>36</v>
      </c>
      <c r="I1517" s="30">
        <f>H1517/G1517*100</f>
        <v>21.686746987951807</v>
      </c>
      <c r="J1517" s="69"/>
      <c r="K1517" s="2"/>
      <c r="L1517" s="2"/>
    </row>
    <row r="1518" spans="1:12" ht="12.75">
      <c r="A1518" s="43" t="s">
        <v>3283</v>
      </c>
      <c r="B1518" s="17" t="s">
        <v>3284</v>
      </c>
      <c r="C1518" s="35">
        <v>7</v>
      </c>
      <c r="D1518" s="36">
        <v>1</v>
      </c>
      <c r="E1518" s="35">
        <f>C1518-D1518</f>
        <v>6</v>
      </c>
      <c r="F1518" s="27">
        <f>D1518/C1518</f>
        <v>0.14285714285714285</v>
      </c>
      <c r="G1518" s="35">
        <v>16</v>
      </c>
      <c r="H1518" s="36">
        <v>6</v>
      </c>
      <c r="I1518" s="30">
        <f>H1518/G1518*100</f>
        <v>37.5</v>
      </c>
      <c r="J1518" s="69"/>
      <c r="K1518" s="2"/>
      <c r="L1518" s="2"/>
    </row>
    <row r="1519" spans="1:12" ht="12.75">
      <c r="A1519" s="43" t="s">
        <v>3285</v>
      </c>
      <c r="B1519" s="17" t="s">
        <v>3286</v>
      </c>
      <c r="C1519" s="35">
        <v>183</v>
      </c>
      <c r="D1519" s="36">
        <v>4</v>
      </c>
      <c r="E1519" s="35">
        <f>C1519-D1519</f>
        <v>179</v>
      </c>
      <c r="F1519" s="27">
        <f>D1519/C1519</f>
        <v>0.02185792349726776</v>
      </c>
      <c r="G1519" s="35">
        <v>247</v>
      </c>
      <c r="H1519" s="36">
        <v>46</v>
      </c>
      <c r="I1519" s="30">
        <f>H1519/G1519*100</f>
        <v>18.62348178137652</v>
      </c>
      <c r="J1519" s="69"/>
      <c r="K1519" s="2"/>
      <c r="L1519" s="2"/>
    </row>
    <row r="1520" spans="1:12" ht="25.5">
      <c r="A1520" s="43" t="s">
        <v>3287</v>
      </c>
      <c r="B1520" s="17" t="s">
        <v>3288</v>
      </c>
      <c r="C1520" s="35">
        <v>165</v>
      </c>
      <c r="D1520" s="36">
        <v>40</v>
      </c>
      <c r="E1520" s="35">
        <f>C1520-D1520</f>
        <v>125</v>
      </c>
      <c r="F1520" s="27">
        <f>D1520/C1520</f>
        <v>0.24242424242424243</v>
      </c>
      <c r="G1520" s="35">
        <v>147</v>
      </c>
      <c r="H1520" s="36">
        <v>24</v>
      </c>
      <c r="I1520" s="30">
        <f>H1520/G1520*100</f>
        <v>16.3265306122449</v>
      </c>
      <c r="J1520" s="69"/>
      <c r="K1520" s="2"/>
      <c r="L1520" s="2"/>
    </row>
    <row r="1521" spans="1:12" ht="12.75">
      <c r="A1521" s="43" t="s">
        <v>3289</v>
      </c>
      <c r="B1521" s="18" t="s">
        <v>3290</v>
      </c>
      <c r="C1521" s="35">
        <v>4</v>
      </c>
      <c r="D1521" s="36">
        <v>70</v>
      </c>
      <c r="E1521" s="35">
        <f>C1521-D1521</f>
        <v>-66</v>
      </c>
      <c r="F1521" s="27">
        <f>D1521/C1521</f>
        <v>17.5</v>
      </c>
      <c r="G1521" s="35">
        <v>7</v>
      </c>
      <c r="H1521" s="36">
        <v>3</v>
      </c>
      <c r="I1521" s="30">
        <f>H1521/G1521*100</f>
        <v>42.857142857142854</v>
      </c>
      <c r="J1521" s="69"/>
      <c r="K1521" s="2"/>
      <c r="L1521" s="2"/>
    </row>
    <row r="1522" spans="1:12" ht="12.75">
      <c r="A1522" s="43" t="s">
        <v>242</v>
      </c>
      <c r="B1522" s="17" t="s">
        <v>3291</v>
      </c>
      <c r="C1522" s="35">
        <v>53</v>
      </c>
      <c r="D1522" s="36">
        <v>17</v>
      </c>
      <c r="E1522" s="35">
        <f>C1522-D1522</f>
        <v>36</v>
      </c>
      <c r="F1522" s="27">
        <f>D1522/C1522</f>
        <v>0.32075471698113206</v>
      </c>
      <c r="G1522" s="35">
        <v>37</v>
      </c>
      <c r="H1522" s="36">
        <v>1</v>
      </c>
      <c r="I1522" s="30">
        <f>H1522/G1522*100</f>
        <v>2.7027027027027026</v>
      </c>
      <c r="J1522" s="69"/>
      <c r="K1522" s="2"/>
      <c r="L1522" s="2"/>
    </row>
    <row r="1523" spans="1:12" ht="37.5" customHeight="1">
      <c r="A1523" s="43" t="s">
        <v>3292</v>
      </c>
      <c r="B1523" s="17" t="s">
        <v>3293</v>
      </c>
      <c r="C1523" s="35">
        <v>63</v>
      </c>
      <c r="D1523" s="36">
        <v>18</v>
      </c>
      <c r="E1523" s="35">
        <f>C1523-D1523</f>
        <v>45</v>
      </c>
      <c r="F1523" s="27">
        <f>D1523/C1523</f>
        <v>0.2857142857142857</v>
      </c>
      <c r="G1523" s="35">
        <v>78</v>
      </c>
      <c r="H1523" s="36">
        <v>18</v>
      </c>
      <c r="I1523" s="30">
        <f>H1523/G1523*100</f>
        <v>23.076923076923077</v>
      </c>
      <c r="J1523" s="69"/>
      <c r="K1523" s="2"/>
      <c r="L1523" s="2"/>
    </row>
    <row r="1524" spans="1:12" ht="18" customHeight="1">
      <c r="A1524" s="43" t="s">
        <v>3294</v>
      </c>
      <c r="B1524" s="17" t="s">
        <v>263</v>
      </c>
      <c r="C1524" s="35">
        <v>13</v>
      </c>
      <c r="D1524" s="36">
        <v>0</v>
      </c>
      <c r="E1524" s="35">
        <f>C1524-D1524</f>
        <v>13</v>
      </c>
      <c r="F1524" s="27" t="s">
        <v>4775</v>
      </c>
      <c r="G1524" s="35">
        <v>14</v>
      </c>
      <c r="H1524" s="36">
        <v>4</v>
      </c>
      <c r="I1524" s="30">
        <f>H1524/G1524*100</f>
        <v>28.57142857142857</v>
      </c>
      <c r="J1524" s="69"/>
      <c r="K1524" s="2"/>
      <c r="L1524" s="2"/>
    </row>
    <row r="1525" spans="1:12" ht="12.75">
      <c r="A1525" s="43" t="s">
        <v>3295</v>
      </c>
      <c r="B1525" s="17" t="s">
        <v>3296</v>
      </c>
      <c r="C1525" s="35">
        <v>169</v>
      </c>
      <c r="D1525" s="36">
        <v>5</v>
      </c>
      <c r="E1525" s="35">
        <f>C1525-D1525</f>
        <v>164</v>
      </c>
      <c r="F1525" s="27">
        <f>D1525/C1525</f>
        <v>0.029585798816568046</v>
      </c>
      <c r="G1525" s="35">
        <v>180</v>
      </c>
      <c r="H1525" s="36">
        <v>27</v>
      </c>
      <c r="I1525" s="30">
        <f>H1525/G1525*100</f>
        <v>15</v>
      </c>
      <c r="J1525" s="69"/>
      <c r="K1525" s="2"/>
      <c r="L1525" s="2"/>
    </row>
    <row r="1526" spans="1:12" ht="25.5">
      <c r="A1526" s="43" t="s">
        <v>3297</v>
      </c>
      <c r="B1526" s="17" t="s">
        <v>3298</v>
      </c>
      <c r="C1526" s="35">
        <v>45</v>
      </c>
      <c r="D1526" s="36">
        <v>11</v>
      </c>
      <c r="E1526" s="35">
        <f>C1526-D1526</f>
        <v>34</v>
      </c>
      <c r="F1526" s="27">
        <f>D1526/C1526</f>
        <v>0.24444444444444444</v>
      </c>
      <c r="G1526" s="35">
        <v>40</v>
      </c>
      <c r="H1526" s="36">
        <v>6</v>
      </c>
      <c r="I1526" s="30">
        <f>H1526/G1526*100</f>
        <v>15</v>
      </c>
      <c r="J1526" s="69"/>
      <c r="K1526" s="2"/>
      <c r="L1526" s="2"/>
    </row>
    <row r="1527" spans="1:12" ht="12.75">
      <c r="A1527" s="43" t="s">
        <v>77</v>
      </c>
      <c r="B1527" s="17" t="s">
        <v>3299</v>
      </c>
      <c r="C1527" s="35">
        <v>43</v>
      </c>
      <c r="D1527" s="36">
        <v>3</v>
      </c>
      <c r="E1527" s="35">
        <f>C1527-D1527</f>
        <v>40</v>
      </c>
      <c r="F1527" s="27">
        <f>D1527/C1527</f>
        <v>0.06976744186046512</v>
      </c>
      <c r="G1527" s="35">
        <v>61</v>
      </c>
      <c r="H1527" s="36">
        <v>15</v>
      </c>
      <c r="I1527" s="30">
        <f>H1527/G1527*100</f>
        <v>24.59016393442623</v>
      </c>
      <c r="J1527" s="69"/>
      <c r="K1527" s="2"/>
      <c r="L1527" s="2"/>
    </row>
    <row r="1528" spans="1:12" ht="15" customHeight="1">
      <c r="A1528" s="43" t="s">
        <v>505</v>
      </c>
      <c r="B1528" s="17" t="s">
        <v>3300</v>
      </c>
      <c r="C1528" s="35">
        <v>12</v>
      </c>
      <c r="D1528" s="36">
        <v>12</v>
      </c>
      <c r="E1528" s="35">
        <f>C1528-D1528</f>
        <v>0</v>
      </c>
      <c r="F1528" s="27">
        <f>D1528/C1528</f>
        <v>1</v>
      </c>
      <c r="G1528" s="35">
        <v>13</v>
      </c>
      <c r="H1528" s="36">
        <v>2</v>
      </c>
      <c r="I1528" s="30">
        <f>H1528/G1528*100</f>
        <v>15.384615384615385</v>
      </c>
      <c r="J1528" s="69"/>
      <c r="K1528" s="2"/>
      <c r="L1528" s="2"/>
    </row>
    <row r="1529" spans="1:12" ht="12.75">
      <c r="A1529" s="43" t="s">
        <v>3301</v>
      </c>
      <c r="B1529" s="17" t="s">
        <v>3302</v>
      </c>
      <c r="C1529" s="35">
        <v>43</v>
      </c>
      <c r="D1529" s="36">
        <v>4</v>
      </c>
      <c r="E1529" s="35">
        <f>C1529-D1529</f>
        <v>39</v>
      </c>
      <c r="F1529" s="27">
        <f>D1529/C1529</f>
        <v>0.09302325581395349</v>
      </c>
      <c r="G1529" s="35">
        <v>74</v>
      </c>
      <c r="H1529" s="36">
        <v>25</v>
      </c>
      <c r="I1529" s="30">
        <f>H1529/G1529*100</f>
        <v>33.78378378378378</v>
      </c>
      <c r="J1529" s="69"/>
      <c r="K1529" s="2"/>
      <c r="L1529" s="2"/>
    </row>
    <row r="1530" spans="1:12" ht="12.75">
      <c r="A1530" s="43" t="s">
        <v>3303</v>
      </c>
      <c r="B1530" s="17" t="s">
        <v>3304</v>
      </c>
      <c r="C1530" s="35">
        <v>1</v>
      </c>
      <c r="D1530" s="36">
        <v>3</v>
      </c>
      <c r="E1530" s="35">
        <f>C1530-D1530</f>
        <v>-2</v>
      </c>
      <c r="F1530" s="27">
        <f>D1530/C1530</f>
        <v>3</v>
      </c>
      <c r="G1530" s="39" t="s">
        <v>4777</v>
      </c>
      <c r="H1530" s="40" t="s">
        <v>4777</v>
      </c>
      <c r="I1530" s="32" t="s">
        <v>4777</v>
      </c>
      <c r="J1530" s="69"/>
      <c r="K1530" s="2"/>
      <c r="L1530" s="2"/>
    </row>
    <row r="1531" spans="1:12" ht="25.5">
      <c r="A1531" s="43" t="s">
        <v>447</v>
      </c>
      <c r="B1531" s="17" t="s">
        <v>3305</v>
      </c>
      <c r="C1531" s="35">
        <v>7</v>
      </c>
      <c r="D1531" s="36">
        <v>1</v>
      </c>
      <c r="E1531" s="35">
        <f>C1531-D1531</f>
        <v>6</v>
      </c>
      <c r="F1531" s="27">
        <f>D1531/C1531</f>
        <v>0.14285714285714285</v>
      </c>
      <c r="G1531" s="35">
        <v>12</v>
      </c>
      <c r="H1531" s="36">
        <v>4</v>
      </c>
      <c r="I1531" s="30">
        <f>H1531/G1531*100</f>
        <v>33.33333333333333</v>
      </c>
      <c r="J1531" s="69"/>
      <c r="K1531" s="2"/>
      <c r="L1531" s="2"/>
    </row>
    <row r="1532" spans="1:12" ht="12.75">
      <c r="A1532" s="43" t="s">
        <v>13</v>
      </c>
      <c r="B1532" s="17" t="s">
        <v>3306</v>
      </c>
      <c r="C1532" s="35">
        <v>434</v>
      </c>
      <c r="D1532" s="36">
        <v>119</v>
      </c>
      <c r="E1532" s="35">
        <f>C1532-D1532</f>
        <v>315</v>
      </c>
      <c r="F1532" s="27">
        <f>D1532/C1532</f>
        <v>0.27419354838709675</v>
      </c>
      <c r="G1532" s="35">
        <v>683</v>
      </c>
      <c r="H1532" s="36">
        <v>219</v>
      </c>
      <c r="I1532" s="30">
        <f>H1532/G1532*100</f>
        <v>32.06442166910688</v>
      </c>
      <c r="J1532" s="69"/>
      <c r="K1532" s="2"/>
      <c r="L1532" s="2"/>
    </row>
    <row r="1533" spans="1:12" ht="15.75" customHeight="1">
      <c r="A1533" s="43" t="s">
        <v>3307</v>
      </c>
      <c r="B1533" s="17" t="s">
        <v>3308</v>
      </c>
      <c r="C1533" s="35">
        <v>57</v>
      </c>
      <c r="D1533" s="36">
        <v>32</v>
      </c>
      <c r="E1533" s="35">
        <f>C1533-D1533</f>
        <v>25</v>
      </c>
      <c r="F1533" s="27">
        <f>D1533/C1533</f>
        <v>0.5614035087719298</v>
      </c>
      <c r="G1533" s="35">
        <v>62</v>
      </c>
      <c r="H1533" s="36">
        <v>7</v>
      </c>
      <c r="I1533" s="30">
        <f>H1533/G1533*100</f>
        <v>11.29032258064516</v>
      </c>
      <c r="J1533" s="69"/>
      <c r="K1533" s="2"/>
      <c r="L1533" s="2"/>
    </row>
    <row r="1534" spans="1:12" ht="19.5" customHeight="1">
      <c r="A1534" s="43" t="s">
        <v>1074</v>
      </c>
      <c r="B1534" s="17" t="s">
        <v>1075</v>
      </c>
      <c r="C1534" s="35">
        <v>75</v>
      </c>
      <c r="D1534" s="36">
        <v>4</v>
      </c>
      <c r="E1534" s="35">
        <f>C1534-D1534</f>
        <v>71</v>
      </c>
      <c r="F1534" s="27">
        <f>D1534/C1534</f>
        <v>0.05333333333333334</v>
      </c>
      <c r="G1534" s="35">
        <v>99</v>
      </c>
      <c r="H1534" s="36">
        <v>29</v>
      </c>
      <c r="I1534" s="30">
        <f>H1534/G1534*100</f>
        <v>29.292929292929294</v>
      </c>
      <c r="J1534" s="69"/>
      <c r="K1534" s="2"/>
      <c r="L1534" s="2"/>
    </row>
    <row r="1535" spans="1:12" ht="13.5" customHeight="1">
      <c r="A1535" s="43" t="s">
        <v>835</v>
      </c>
      <c r="B1535" s="17" t="s">
        <v>3309</v>
      </c>
      <c r="C1535" s="35">
        <v>3334</v>
      </c>
      <c r="D1535" s="36">
        <v>269</v>
      </c>
      <c r="E1535" s="35">
        <f>C1535-D1535</f>
        <v>3065</v>
      </c>
      <c r="F1535" s="27">
        <f>D1535/C1535</f>
        <v>0.08068386322735453</v>
      </c>
      <c r="G1535" s="35">
        <v>4408</v>
      </c>
      <c r="H1535" s="36">
        <v>1186</v>
      </c>
      <c r="I1535" s="30">
        <f>H1535/G1535*100</f>
        <v>26.90562613430127</v>
      </c>
      <c r="J1535" s="69"/>
      <c r="K1535" s="2"/>
      <c r="L1535" s="2"/>
    </row>
    <row r="1536" spans="1:12" ht="18" customHeight="1">
      <c r="A1536" s="43" t="s">
        <v>829</v>
      </c>
      <c r="B1536" s="17" t="s">
        <v>3310</v>
      </c>
      <c r="C1536" s="35">
        <v>161</v>
      </c>
      <c r="D1536" s="36">
        <v>69</v>
      </c>
      <c r="E1536" s="35">
        <f>C1536-D1536</f>
        <v>92</v>
      </c>
      <c r="F1536" s="27">
        <f>D1536/C1536</f>
        <v>0.42857142857142855</v>
      </c>
      <c r="G1536" s="35">
        <v>180</v>
      </c>
      <c r="H1536" s="36">
        <v>25</v>
      </c>
      <c r="I1536" s="30">
        <f>H1536/G1536*100</f>
        <v>13.88888888888889</v>
      </c>
      <c r="J1536" s="69"/>
      <c r="K1536" s="2"/>
      <c r="L1536" s="2"/>
    </row>
    <row r="1537" spans="1:12" ht="12.75">
      <c r="A1537" s="43" t="s">
        <v>3311</v>
      </c>
      <c r="B1537" s="17" t="s">
        <v>3312</v>
      </c>
      <c r="C1537" s="35">
        <v>34</v>
      </c>
      <c r="D1537" s="36">
        <v>16</v>
      </c>
      <c r="E1537" s="35">
        <f>C1537-D1537</f>
        <v>18</v>
      </c>
      <c r="F1537" s="27">
        <f>D1537/C1537</f>
        <v>0.47058823529411764</v>
      </c>
      <c r="G1537" s="35">
        <v>24</v>
      </c>
      <c r="H1537" s="36">
        <v>8</v>
      </c>
      <c r="I1537" s="30">
        <f>H1537/G1537*100</f>
        <v>33.33333333333333</v>
      </c>
      <c r="J1537" s="69"/>
      <c r="K1537" s="2"/>
      <c r="L1537" s="2"/>
    </row>
    <row r="1538" spans="1:12" ht="12.75">
      <c r="A1538" s="43" t="s">
        <v>3313</v>
      </c>
      <c r="B1538" s="17" t="s">
        <v>3314</v>
      </c>
      <c r="C1538" s="35">
        <v>136</v>
      </c>
      <c r="D1538" s="36">
        <v>20</v>
      </c>
      <c r="E1538" s="35">
        <f>C1538-D1538</f>
        <v>116</v>
      </c>
      <c r="F1538" s="27">
        <f>D1538/C1538</f>
        <v>0.14705882352941177</v>
      </c>
      <c r="G1538" s="35">
        <v>91</v>
      </c>
      <c r="H1538" s="36">
        <v>12</v>
      </c>
      <c r="I1538" s="30">
        <f>H1538/G1538*100</f>
        <v>13.186813186813188</v>
      </c>
      <c r="J1538" s="69"/>
      <c r="K1538" s="2"/>
      <c r="L1538" s="2"/>
    </row>
    <row r="1539" spans="1:12" ht="18" customHeight="1">
      <c r="A1539" s="43" t="s">
        <v>665</v>
      </c>
      <c r="B1539" s="17" t="s">
        <v>666</v>
      </c>
      <c r="C1539" s="35">
        <v>142</v>
      </c>
      <c r="D1539" s="36">
        <v>30</v>
      </c>
      <c r="E1539" s="35">
        <f>C1539-D1539</f>
        <v>112</v>
      </c>
      <c r="F1539" s="27">
        <f>D1539/C1539</f>
        <v>0.2112676056338028</v>
      </c>
      <c r="G1539" s="35">
        <v>182</v>
      </c>
      <c r="H1539" s="36">
        <v>51</v>
      </c>
      <c r="I1539" s="30">
        <f>H1539/G1539*100</f>
        <v>28.021978021978022</v>
      </c>
      <c r="J1539" s="69"/>
      <c r="K1539" s="2"/>
      <c r="L1539" s="2"/>
    </row>
    <row r="1540" spans="1:12" ht="25.5">
      <c r="A1540" s="43" t="s">
        <v>3315</v>
      </c>
      <c r="B1540" s="17" t="s">
        <v>14</v>
      </c>
      <c r="C1540" s="35">
        <v>94</v>
      </c>
      <c r="D1540" s="36">
        <v>6</v>
      </c>
      <c r="E1540" s="35">
        <f>C1540-D1540</f>
        <v>88</v>
      </c>
      <c r="F1540" s="27">
        <f>D1540/C1540</f>
        <v>0.06382978723404255</v>
      </c>
      <c r="G1540" s="35">
        <v>141</v>
      </c>
      <c r="H1540" s="36">
        <v>49</v>
      </c>
      <c r="I1540" s="30">
        <f>H1540/G1540*100</f>
        <v>34.751773049645394</v>
      </c>
      <c r="J1540" s="69"/>
      <c r="K1540" s="2"/>
      <c r="L1540" s="2"/>
    </row>
    <row r="1541" spans="1:12" ht="14.25" customHeight="1">
      <c r="A1541" s="43" t="s">
        <v>3316</v>
      </c>
      <c r="B1541" s="17" t="s">
        <v>3317</v>
      </c>
      <c r="C1541" s="35">
        <v>15</v>
      </c>
      <c r="D1541" s="36">
        <v>25</v>
      </c>
      <c r="E1541" s="35">
        <f>C1541-D1541</f>
        <v>-10</v>
      </c>
      <c r="F1541" s="27">
        <f>D1541/C1541</f>
        <v>1.6666666666666667</v>
      </c>
      <c r="G1541" s="35">
        <v>9</v>
      </c>
      <c r="H1541" s="36">
        <v>0</v>
      </c>
      <c r="I1541" s="30">
        <f>H1541/G1541*100</f>
        <v>0</v>
      </c>
      <c r="J1541" s="69"/>
      <c r="K1541" s="2"/>
      <c r="L1541" s="2"/>
    </row>
    <row r="1542" spans="1:12" ht="12.75">
      <c r="A1542" s="43" t="s">
        <v>3318</v>
      </c>
      <c r="B1542" s="17" t="s">
        <v>3319</v>
      </c>
      <c r="C1542" s="35">
        <v>39</v>
      </c>
      <c r="D1542" s="36">
        <v>45</v>
      </c>
      <c r="E1542" s="35">
        <f>C1542-D1542</f>
        <v>-6</v>
      </c>
      <c r="F1542" s="27">
        <f>D1542/C1542</f>
        <v>1.1538461538461537</v>
      </c>
      <c r="G1542" s="35">
        <v>51</v>
      </c>
      <c r="H1542" s="36">
        <v>9</v>
      </c>
      <c r="I1542" s="30">
        <f>H1542/G1542*100</f>
        <v>17.647058823529413</v>
      </c>
      <c r="J1542" s="69"/>
      <c r="K1542" s="2"/>
      <c r="L1542" s="2"/>
    </row>
    <row r="1543" spans="1:12" ht="29.25" customHeight="1">
      <c r="A1543" s="43" t="s">
        <v>871</v>
      </c>
      <c r="B1543" s="17" t="s">
        <v>3320</v>
      </c>
      <c r="C1543" s="35">
        <v>194</v>
      </c>
      <c r="D1543" s="36">
        <v>44</v>
      </c>
      <c r="E1543" s="35">
        <f>C1543-D1543</f>
        <v>150</v>
      </c>
      <c r="F1543" s="27">
        <f>D1543/C1543</f>
        <v>0.2268041237113402</v>
      </c>
      <c r="G1543" s="35">
        <v>263</v>
      </c>
      <c r="H1543" s="36">
        <v>80</v>
      </c>
      <c r="I1543" s="30">
        <f>H1543/G1543*100</f>
        <v>30.418250950570343</v>
      </c>
      <c r="J1543" s="69"/>
      <c r="K1543" s="2"/>
      <c r="L1543" s="2"/>
    </row>
    <row r="1544" spans="1:12" ht="25.5">
      <c r="A1544" s="43" t="s">
        <v>593</v>
      </c>
      <c r="B1544" s="17" t="s">
        <v>594</v>
      </c>
      <c r="C1544" s="35">
        <v>33</v>
      </c>
      <c r="D1544" s="36">
        <v>4</v>
      </c>
      <c r="E1544" s="35">
        <f>C1544-D1544</f>
        <v>29</v>
      </c>
      <c r="F1544" s="27">
        <f>D1544/C1544</f>
        <v>0.12121212121212122</v>
      </c>
      <c r="G1544" s="35">
        <v>44</v>
      </c>
      <c r="H1544" s="36">
        <v>12</v>
      </c>
      <c r="I1544" s="30">
        <f>H1544/G1544*100</f>
        <v>27.27272727272727</v>
      </c>
      <c r="J1544" s="69"/>
      <c r="K1544" s="2"/>
      <c r="L1544" s="2"/>
    </row>
    <row r="1545" spans="1:12" ht="25.5">
      <c r="A1545" s="43" t="s">
        <v>601</v>
      </c>
      <c r="B1545" s="17" t="s">
        <v>3321</v>
      </c>
      <c r="C1545" s="35">
        <v>833</v>
      </c>
      <c r="D1545" s="36">
        <v>25</v>
      </c>
      <c r="E1545" s="35">
        <f>C1545-D1545</f>
        <v>808</v>
      </c>
      <c r="F1545" s="27">
        <f>D1545/C1545</f>
        <v>0.030012004801920768</v>
      </c>
      <c r="G1545" s="35">
        <v>1474</v>
      </c>
      <c r="H1545" s="36">
        <v>607</v>
      </c>
      <c r="I1545" s="30">
        <f>H1545/G1545*100</f>
        <v>41.180461329715065</v>
      </c>
      <c r="J1545" s="69"/>
      <c r="K1545" s="2"/>
      <c r="L1545" s="2"/>
    </row>
    <row r="1546" spans="1:12" ht="25.5">
      <c r="A1546" s="43" t="s">
        <v>474</v>
      </c>
      <c r="B1546" s="17" t="s">
        <v>3322</v>
      </c>
      <c r="C1546" s="35">
        <v>23</v>
      </c>
      <c r="D1546" s="36">
        <v>14</v>
      </c>
      <c r="E1546" s="35">
        <f>C1546-D1546</f>
        <v>9</v>
      </c>
      <c r="F1546" s="27">
        <f>D1546/C1546</f>
        <v>0.6086956521739131</v>
      </c>
      <c r="G1546" s="35">
        <v>17</v>
      </c>
      <c r="H1546" s="36">
        <v>2</v>
      </c>
      <c r="I1546" s="30">
        <f>H1546/G1546*100</f>
        <v>11.76470588235294</v>
      </c>
      <c r="J1546" s="69"/>
      <c r="K1546" s="2"/>
      <c r="L1546" s="2"/>
    </row>
    <row r="1547" spans="1:12" ht="12.75">
      <c r="A1547" s="43" t="s">
        <v>103</v>
      </c>
      <c r="B1547" s="17" t="s">
        <v>3323</v>
      </c>
      <c r="C1547" s="35">
        <v>117</v>
      </c>
      <c r="D1547" s="36">
        <v>52</v>
      </c>
      <c r="E1547" s="35">
        <f>C1547-D1547</f>
        <v>65</v>
      </c>
      <c r="F1547" s="27">
        <f>D1547/C1547</f>
        <v>0.4444444444444444</v>
      </c>
      <c r="G1547" s="35">
        <v>71</v>
      </c>
      <c r="H1547" s="36">
        <v>0</v>
      </c>
      <c r="I1547" s="30">
        <f>H1547/G1547*100</f>
        <v>0</v>
      </c>
      <c r="J1547" s="69"/>
      <c r="K1547" s="2"/>
      <c r="L1547" s="2"/>
    </row>
    <row r="1548" spans="1:12" ht="25.5">
      <c r="A1548" s="43" t="s">
        <v>116</v>
      </c>
      <c r="B1548" s="17" t="s">
        <v>3324</v>
      </c>
      <c r="C1548" s="35">
        <v>86</v>
      </c>
      <c r="D1548" s="36">
        <v>10</v>
      </c>
      <c r="E1548" s="35">
        <f>C1548-D1548</f>
        <v>76</v>
      </c>
      <c r="F1548" s="27">
        <f>D1548/C1548</f>
        <v>0.11627906976744186</v>
      </c>
      <c r="G1548" s="35">
        <v>86</v>
      </c>
      <c r="H1548" s="36">
        <v>25</v>
      </c>
      <c r="I1548" s="30">
        <f>H1548/G1548*100</f>
        <v>29.069767441860467</v>
      </c>
      <c r="J1548" s="69"/>
      <c r="K1548" s="2"/>
      <c r="L1548" s="2"/>
    </row>
    <row r="1549" spans="1:12" ht="25.5">
      <c r="A1549" s="43" t="s">
        <v>89</v>
      </c>
      <c r="B1549" s="17" t="s">
        <v>3325</v>
      </c>
      <c r="C1549" s="35">
        <v>112</v>
      </c>
      <c r="D1549" s="36">
        <v>27</v>
      </c>
      <c r="E1549" s="35">
        <f>C1549-D1549</f>
        <v>85</v>
      </c>
      <c r="F1549" s="27">
        <f>D1549/C1549</f>
        <v>0.24107142857142858</v>
      </c>
      <c r="G1549" s="35">
        <v>70</v>
      </c>
      <c r="H1549" s="36">
        <v>0</v>
      </c>
      <c r="I1549" s="30">
        <f>H1549/G1549*100</f>
        <v>0</v>
      </c>
      <c r="J1549" s="69"/>
      <c r="K1549" s="2"/>
      <c r="L1549" s="2"/>
    </row>
    <row r="1550" spans="1:12" ht="12.75">
      <c r="A1550" s="43" t="s">
        <v>3326</v>
      </c>
      <c r="B1550" s="17" t="s">
        <v>108</v>
      </c>
      <c r="C1550" s="35">
        <v>145</v>
      </c>
      <c r="D1550" s="36">
        <v>10</v>
      </c>
      <c r="E1550" s="35">
        <f>C1550-D1550</f>
        <v>135</v>
      </c>
      <c r="F1550" s="27">
        <f>D1550/C1550</f>
        <v>0.06896551724137931</v>
      </c>
      <c r="G1550" s="35">
        <v>122</v>
      </c>
      <c r="H1550" s="36">
        <v>25</v>
      </c>
      <c r="I1550" s="30">
        <f>H1550/G1550*100</f>
        <v>20.491803278688526</v>
      </c>
      <c r="J1550" s="69"/>
      <c r="K1550" s="2"/>
      <c r="L1550" s="2"/>
    </row>
    <row r="1551" spans="1:12" ht="25.5">
      <c r="A1551" s="43" t="s">
        <v>122</v>
      </c>
      <c r="B1551" s="19" t="s">
        <v>3327</v>
      </c>
      <c r="C1551" s="35">
        <v>228</v>
      </c>
      <c r="D1551" s="36">
        <v>8</v>
      </c>
      <c r="E1551" s="35">
        <f>C1551-D1551</f>
        <v>220</v>
      </c>
      <c r="F1551" s="27">
        <f>D1551/C1551</f>
        <v>0.03508771929824561</v>
      </c>
      <c r="G1551" s="35">
        <v>216</v>
      </c>
      <c r="H1551" s="36">
        <v>40</v>
      </c>
      <c r="I1551" s="30">
        <f>H1551/G1551*100</f>
        <v>18.51851851851852</v>
      </c>
      <c r="J1551" s="69"/>
      <c r="K1551" s="2"/>
      <c r="L1551" s="2"/>
    </row>
    <row r="1552" spans="1:12" ht="25.5">
      <c r="A1552" s="43" t="s">
        <v>164</v>
      </c>
      <c r="B1552" s="17" t="s">
        <v>165</v>
      </c>
      <c r="C1552" s="35">
        <v>1080</v>
      </c>
      <c r="D1552" s="36">
        <v>110</v>
      </c>
      <c r="E1552" s="35">
        <f>C1552-D1552</f>
        <v>970</v>
      </c>
      <c r="F1552" s="27">
        <f>D1552/C1552</f>
        <v>0.10185185185185185</v>
      </c>
      <c r="G1552" s="35">
        <v>851</v>
      </c>
      <c r="H1552" s="36">
        <v>125</v>
      </c>
      <c r="I1552" s="30">
        <f>H1552/G1552*100</f>
        <v>14.688601645123384</v>
      </c>
      <c r="J1552" s="69"/>
      <c r="K1552" s="2"/>
      <c r="L1552" s="2"/>
    </row>
    <row r="1553" spans="1:12" ht="24.75" customHeight="1">
      <c r="A1553" s="43" t="s">
        <v>107</v>
      </c>
      <c r="B1553" s="17" t="s">
        <v>3328</v>
      </c>
      <c r="C1553" s="35">
        <v>1104</v>
      </c>
      <c r="D1553" s="36">
        <v>52</v>
      </c>
      <c r="E1553" s="35">
        <f>C1553-D1553</f>
        <v>1052</v>
      </c>
      <c r="F1553" s="27">
        <f>D1553/C1553</f>
        <v>0.04710144927536232</v>
      </c>
      <c r="G1553" s="35">
        <v>914</v>
      </c>
      <c r="H1553" s="36">
        <v>133</v>
      </c>
      <c r="I1553" s="30">
        <f>H1553/G1553*100</f>
        <v>14.551422319474835</v>
      </c>
      <c r="J1553" s="69"/>
      <c r="K1553" s="2"/>
      <c r="L1553" s="2"/>
    </row>
    <row r="1554" spans="1:12" ht="12.75">
      <c r="A1554" s="43" t="s">
        <v>3329</v>
      </c>
      <c r="B1554" s="17" t="s">
        <v>117</v>
      </c>
      <c r="C1554" s="35">
        <v>734</v>
      </c>
      <c r="D1554" s="36">
        <v>43</v>
      </c>
      <c r="E1554" s="35">
        <f>C1554-D1554</f>
        <v>691</v>
      </c>
      <c r="F1554" s="27">
        <f>D1554/C1554</f>
        <v>0.05858310626702997</v>
      </c>
      <c r="G1554" s="35">
        <v>738</v>
      </c>
      <c r="H1554" s="36">
        <v>181</v>
      </c>
      <c r="I1554" s="30">
        <f>H1554/G1554*100</f>
        <v>24.525745257452574</v>
      </c>
      <c r="J1554" s="69"/>
      <c r="K1554" s="2"/>
      <c r="L1554" s="2"/>
    </row>
    <row r="1555" spans="1:12" ht="12.75">
      <c r="A1555" s="43" t="s">
        <v>804</v>
      </c>
      <c r="B1555" s="17" t="s">
        <v>805</v>
      </c>
      <c r="C1555" s="35">
        <v>41</v>
      </c>
      <c r="D1555" s="36">
        <v>11</v>
      </c>
      <c r="E1555" s="35">
        <f>C1555-D1555</f>
        <v>30</v>
      </c>
      <c r="F1555" s="27">
        <f>D1555/C1555</f>
        <v>0.2682926829268293</v>
      </c>
      <c r="G1555" s="35">
        <v>58</v>
      </c>
      <c r="H1555" s="36">
        <v>11</v>
      </c>
      <c r="I1555" s="30">
        <f>H1555/G1555*100</f>
        <v>18.96551724137931</v>
      </c>
      <c r="J1555" s="69"/>
      <c r="K1555" s="2"/>
      <c r="L1555" s="2"/>
    </row>
    <row r="1556" spans="1:12" ht="12.75">
      <c r="A1556" s="43" t="s">
        <v>3330</v>
      </c>
      <c r="B1556" s="17" t="s">
        <v>3331</v>
      </c>
      <c r="C1556" s="35">
        <v>187</v>
      </c>
      <c r="D1556" s="36">
        <v>33</v>
      </c>
      <c r="E1556" s="35">
        <f>C1556-D1556</f>
        <v>154</v>
      </c>
      <c r="F1556" s="27">
        <f>D1556/C1556</f>
        <v>0.17647058823529413</v>
      </c>
      <c r="G1556" s="35">
        <v>108</v>
      </c>
      <c r="H1556" s="36">
        <v>11</v>
      </c>
      <c r="I1556" s="30">
        <f>H1556/G1556*100</f>
        <v>10.185185185185185</v>
      </c>
      <c r="J1556" s="69"/>
      <c r="K1556" s="2"/>
      <c r="L1556" s="2"/>
    </row>
    <row r="1557" spans="1:12" ht="12.75">
      <c r="A1557" s="43" t="s">
        <v>497</v>
      </c>
      <c r="B1557" s="17" t="s">
        <v>506</v>
      </c>
      <c r="C1557" s="35">
        <v>140</v>
      </c>
      <c r="D1557" s="36">
        <v>38</v>
      </c>
      <c r="E1557" s="35">
        <f>C1557-D1557</f>
        <v>102</v>
      </c>
      <c r="F1557" s="27">
        <f>D1557/C1557</f>
        <v>0.2714285714285714</v>
      </c>
      <c r="G1557" s="35">
        <v>137</v>
      </c>
      <c r="H1557" s="36">
        <v>15</v>
      </c>
      <c r="I1557" s="30">
        <f>H1557/G1557*100</f>
        <v>10.948905109489052</v>
      </c>
      <c r="J1557" s="69"/>
      <c r="K1557" s="2"/>
      <c r="L1557" s="2"/>
    </row>
    <row r="1558" spans="1:12" ht="12.75">
      <c r="A1558" s="43" t="s">
        <v>3332</v>
      </c>
      <c r="B1558" s="17" t="s">
        <v>498</v>
      </c>
      <c r="C1558" s="35">
        <v>109</v>
      </c>
      <c r="D1558" s="36">
        <v>32</v>
      </c>
      <c r="E1558" s="35">
        <f>C1558-D1558</f>
        <v>77</v>
      </c>
      <c r="F1558" s="27">
        <f>D1558/C1558</f>
        <v>0.29357798165137616</v>
      </c>
      <c r="G1558" s="35">
        <v>155</v>
      </c>
      <c r="H1558" s="36">
        <v>54</v>
      </c>
      <c r="I1558" s="30">
        <f>H1558/G1558*100</f>
        <v>34.83870967741935</v>
      </c>
      <c r="J1558" s="69"/>
      <c r="K1558" s="2"/>
      <c r="L1558" s="2"/>
    </row>
    <row r="1559" spans="1:12" ht="37.5" customHeight="1">
      <c r="A1559" s="46" t="s">
        <v>3333</v>
      </c>
      <c r="B1559" s="17" t="s">
        <v>3334</v>
      </c>
      <c r="C1559" s="35">
        <v>922</v>
      </c>
      <c r="D1559" s="36">
        <v>216</v>
      </c>
      <c r="E1559" s="35">
        <f>C1559-D1559</f>
        <v>706</v>
      </c>
      <c r="F1559" s="27">
        <f>D1559/C1559</f>
        <v>0.23427331887201736</v>
      </c>
      <c r="G1559" s="35">
        <v>1529</v>
      </c>
      <c r="H1559" s="36">
        <v>486</v>
      </c>
      <c r="I1559" s="30">
        <f>H1559/G1559*100</f>
        <v>31.785480706344018</v>
      </c>
      <c r="J1559" s="69"/>
      <c r="K1559" s="2"/>
      <c r="L1559" s="2"/>
    </row>
    <row r="1560" spans="1:12" ht="38.25">
      <c r="A1560" s="46" t="s">
        <v>3335</v>
      </c>
      <c r="B1560" s="17" t="s">
        <v>3336</v>
      </c>
      <c r="C1560" s="35">
        <v>59</v>
      </c>
      <c r="D1560" s="36">
        <v>55</v>
      </c>
      <c r="E1560" s="35">
        <f>C1560-D1560</f>
        <v>4</v>
      </c>
      <c r="F1560" s="27">
        <f>D1560/C1560</f>
        <v>0.9322033898305084</v>
      </c>
      <c r="G1560" s="35">
        <v>53</v>
      </c>
      <c r="H1560" s="36">
        <v>7</v>
      </c>
      <c r="I1560" s="30">
        <f>H1560/G1560*100</f>
        <v>13.20754716981132</v>
      </c>
      <c r="J1560" s="69"/>
      <c r="K1560" s="2"/>
      <c r="L1560" s="2"/>
    </row>
    <row r="1561" spans="1:12" ht="25.5">
      <c r="A1561" s="46" t="s">
        <v>3337</v>
      </c>
      <c r="B1561" s="17" t="s">
        <v>3338</v>
      </c>
      <c r="C1561" s="35">
        <v>11</v>
      </c>
      <c r="D1561" s="36">
        <v>2</v>
      </c>
      <c r="E1561" s="35">
        <f>C1561-D1561</f>
        <v>9</v>
      </c>
      <c r="F1561" s="27">
        <f>D1561/C1561</f>
        <v>0.18181818181818182</v>
      </c>
      <c r="G1561" s="35">
        <v>7</v>
      </c>
      <c r="H1561" s="36">
        <v>0</v>
      </c>
      <c r="I1561" s="30">
        <f>H1561/G1561*100</f>
        <v>0</v>
      </c>
      <c r="J1561" s="69"/>
      <c r="K1561" s="2"/>
      <c r="L1561" s="2"/>
    </row>
    <row r="1562" spans="1:12" ht="27.75" customHeight="1">
      <c r="A1562" s="46" t="s">
        <v>3339</v>
      </c>
      <c r="B1562" s="17" t="s">
        <v>3340</v>
      </c>
      <c r="C1562" s="35">
        <v>10</v>
      </c>
      <c r="D1562" s="36">
        <v>7</v>
      </c>
      <c r="E1562" s="35">
        <f>C1562-D1562</f>
        <v>3</v>
      </c>
      <c r="F1562" s="27">
        <f>D1562/C1562</f>
        <v>0.7</v>
      </c>
      <c r="G1562" s="35">
        <v>9</v>
      </c>
      <c r="H1562" s="36">
        <v>0</v>
      </c>
      <c r="I1562" s="30">
        <f>H1562/G1562*100</f>
        <v>0</v>
      </c>
      <c r="J1562" s="69"/>
      <c r="K1562" s="2"/>
      <c r="L1562" s="2"/>
    </row>
    <row r="1563" spans="1:12" ht="25.5">
      <c r="A1563" s="43" t="s">
        <v>3341</v>
      </c>
      <c r="B1563" s="17" t="s">
        <v>3342</v>
      </c>
      <c r="C1563" s="35">
        <v>7</v>
      </c>
      <c r="D1563" s="36">
        <v>7</v>
      </c>
      <c r="E1563" s="35">
        <f>C1563-D1563</f>
        <v>0</v>
      </c>
      <c r="F1563" s="27">
        <f>D1563/C1563</f>
        <v>1</v>
      </c>
      <c r="G1563" s="35">
        <v>6</v>
      </c>
      <c r="H1563" s="36">
        <v>0</v>
      </c>
      <c r="I1563" s="30">
        <f>H1563/G1563*100</f>
        <v>0</v>
      </c>
      <c r="J1563" s="69"/>
      <c r="K1563" s="2"/>
      <c r="L1563" s="2"/>
    </row>
    <row r="1564" spans="1:12" ht="25.5">
      <c r="A1564" s="43" t="s">
        <v>3343</v>
      </c>
      <c r="B1564" s="17" t="s">
        <v>3344</v>
      </c>
      <c r="C1564" s="35">
        <v>2</v>
      </c>
      <c r="D1564" s="36">
        <v>2</v>
      </c>
      <c r="E1564" s="35">
        <f>C1564-D1564</f>
        <v>0</v>
      </c>
      <c r="F1564" s="27">
        <f>D1564/C1564</f>
        <v>1</v>
      </c>
      <c r="G1564" s="35">
        <v>1</v>
      </c>
      <c r="H1564" s="36">
        <v>0</v>
      </c>
      <c r="I1564" s="30">
        <f>H1564/G1564*100</f>
        <v>0</v>
      </c>
      <c r="J1564" s="69"/>
      <c r="K1564" s="2"/>
      <c r="L1564" s="2"/>
    </row>
    <row r="1565" spans="1:12" ht="38.25">
      <c r="A1565" s="46" t="s">
        <v>3345</v>
      </c>
      <c r="B1565" s="17" t="s">
        <v>3346</v>
      </c>
      <c r="C1565" s="35">
        <v>429</v>
      </c>
      <c r="D1565" s="36">
        <v>130</v>
      </c>
      <c r="E1565" s="35">
        <f>C1565-D1565</f>
        <v>299</v>
      </c>
      <c r="F1565" s="27">
        <f>D1565/C1565</f>
        <v>0.30303030303030304</v>
      </c>
      <c r="G1565" s="35">
        <v>790</v>
      </c>
      <c r="H1565" s="36">
        <v>259</v>
      </c>
      <c r="I1565" s="30">
        <f>H1565/G1565*100</f>
        <v>32.78481012658228</v>
      </c>
      <c r="J1565" s="69"/>
      <c r="K1565" s="2"/>
      <c r="L1565" s="2"/>
    </row>
    <row r="1566" spans="1:12" ht="12" customHeight="1">
      <c r="A1566" s="43" t="s">
        <v>3347</v>
      </c>
      <c r="B1566" s="17" t="s">
        <v>3348</v>
      </c>
      <c r="C1566" s="35">
        <v>42</v>
      </c>
      <c r="D1566" s="36">
        <v>7</v>
      </c>
      <c r="E1566" s="35">
        <f>C1566-D1566</f>
        <v>35</v>
      </c>
      <c r="F1566" s="27">
        <f>D1566/C1566</f>
        <v>0.16666666666666666</v>
      </c>
      <c r="G1566" s="35">
        <v>88</v>
      </c>
      <c r="H1566" s="36">
        <v>39</v>
      </c>
      <c r="I1566" s="30">
        <f>H1566/G1566*100</f>
        <v>44.31818181818182</v>
      </c>
      <c r="J1566" s="69"/>
      <c r="K1566" s="2"/>
      <c r="L1566" s="2"/>
    </row>
    <row r="1567" spans="1:12" ht="26.25" customHeight="1">
      <c r="A1567" s="43" t="s">
        <v>3349</v>
      </c>
      <c r="B1567" s="17" t="s">
        <v>3350</v>
      </c>
      <c r="C1567" s="35">
        <v>6</v>
      </c>
      <c r="D1567" s="36">
        <v>0</v>
      </c>
      <c r="E1567" s="35">
        <f>C1567-D1567</f>
        <v>6</v>
      </c>
      <c r="F1567" s="27" t="s">
        <v>4775</v>
      </c>
      <c r="G1567" s="35">
        <v>6</v>
      </c>
      <c r="H1567" s="36">
        <v>3</v>
      </c>
      <c r="I1567" s="30">
        <f>H1567/G1567*100</f>
        <v>50</v>
      </c>
      <c r="J1567" s="69"/>
      <c r="K1567" s="2"/>
      <c r="L1567" s="2"/>
    </row>
    <row r="1568" spans="1:12" ht="25.5">
      <c r="A1568" s="43" t="s">
        <v>3351</v>
      </c>
      <c r="B1568" s="17" t="s">
        <v>3352</v>
      </c>
      <c r="C1568" s="35">
        <v>35</v>
      </c>
      <c r="D1568" s="36">
        <v>5</v>
      </c>
      <c r="E1568" s="35">
        <f>C1568-D1568</f>
        <v>30</v>
      </c>
      <c r="F1568" s="27">
        <f>D1568/C1568</f>
        <v>0.14285714285714285</v>
      </c>
      <c r="G1568" s="35">
        <v>32</v>
      </c>
      <c r="H1568" s="36">
        <v>8</v>
      </c>
      <c r="I1568" s="30">
        <f>H1568/G1568*100</f>
        <v>25</v>
      </c>
      <c r="J1568" s="69"/>
      <c r="K1568" s="2"/>
      <c r="L1568" s="2"/>
    </row>
    <row r="1569" spans="1:12" ht="12.75">
      <c r="A1569" s="43" t="s">
        <v>541</v>
      </c>
      <c r="B1569" s="17" t="s">
        <v>3353</v>
      </c>
      <c r="C1569" s="35">
        <v>16</v>
      </c>
      <c r="D1569" s="36">
        <v>0</v>
      </c>
      <c r="E1569" s="35">
        <f>C1569-D1569</f>
        <v>16</v>
      </c>
      <c r="F1569" s="27" t="s">
        <v>4775</v>
      </c>
      <c r="G1569" s="35">
        <v>23</v>
      </c>
      <c r="H1569" s="36">
        <v>8</v>
      </c>
      <c r="I1569" s="30">
        <f>H1569/G1569*100</f>
        <v>34.78260869565217</v>
      </c>
      <c r="J1569" s="69"/>
      <c r="K1569" s="2"/>
      <c r="L1569" s="2"/>
    </row>
    <row r="1570" spans="1:12" ht="25.5">
      <c r="A1570" s="43" t="s">
        <v>3354</v>
      </c>
      <c r="B1570" s="17" t="s">
        <v>3355</v>
      </c>
      <c r="C1570" s="35">
        <v>4</v>
      </c>
      <c r="D1570" s="36">
        <v>2</v>
      </c>
      <c r="E1570" s="35">
        <f>C1570-D1570</f>
        <v>2</v>
      </c>
      <c r="F1570" s="27">
        <f>D1570/C1570</f>
        <v>0.5</v>
      </c>
      <c r="G1570" s="35">
        <v>4</v>
      </c>
      <c r="H1570" s="36">
        <v>0</v>
      </c>
      <c r="I1570" s="30">
        <f>H1570/G1570*100</f>
        <v>0</v>
      </c>
      <c r="J1570" s="69"/>
      <c r="K1570" s="2"/>
      <c r="L1570" s="2"/>
    </row>
    <row r="1571" spans="1:12" ht="38.25">
      <c r="A1571" s="46" t="s">
        <v>3356</v>
      </c>
      <c r="B1571" s="17" t="s">
        <v>3357</v>
      </c>
      <c r="C1571" s="35">
        <v>178</v>
      </c>
      <c r="D1571" s="36">
        <v>86</v>
      </c>
      <c r="E1571" s="35">
        <f>C1571-D1571</f>
        <v>92</v>
      </c>
      <c r="F1571" s="27">
        <f>D1571/C1571</f>
        <v>0.48314606741573035</v>
      </c>
      <c r="G1571" s="35">
        <v>231</v>
      </c>
      <c r="H1571" s="36">
        <v>72</v>
      </c>
      <c r="I1571" s="30">
        <f>H1571/G1571*100</f>
        <v>31.16883116883117</v>
      </c>
      <c r="J1571" s="69"/>
      <c r="K1571" s="2"/>
      <c r="L1571" s="2"/>
    </row>
    <row r="1572" spans="1:12" ht="25.5">
      <c r="A1572" s="46" t="s">
        <v>3358</v>
      </c>
      <c r="B1572" s="17" t="s">
        <v>3359</v>
      </c>
      <c r="C1572" s="35">
        <v>11</v>
      </c>
      <c r="D1572" s="36">
        <v>1</v>
      </c>
      <c r="E1572" s="35">
        <f>C1572-D1572</f>
        <v>10</v>
      </c>
      <c r="F1572" s="27">
        <f>D1572/C1572</f>
        <v>0.09090909090909091</v>
      </c>
      <c r="G1572" s="35">
        <v>8</v>
      </c>
      <c r="H1572" s="36">
        <v>0</v>
      </c>
      <c r="I1572" s="30">
        <f>H1572/G1572*100</f>
        <v>0</v>
      </c>
      <c r="J1572" s="69"/>
      <c r="K1572" s="2"/>
      <c r="L1572" s="2"/>
    </row>
    <row r="1573" spans="1:12" ht="25.5">
      <c r="A1573" s="46" t="s">
        <v>3360</v>
      </c>
      <c r="B1573" s="17" t="s">
        <v>410</v>
      </c>
      <c r="C1573" s="35">
        <v>5</v>
      </c>
      <c r="D1573" s="36">
        <v>0</v>
      </c>
      <c r="E1573" s="35">
        <f>C1573-D1573</f>
        <v>5</v>
      </c>
      <c r="F1573" s="27" t="s">
        <v>4775</v>
      </c>
      <c r="G1573" s="35">
        <v>9</v>
      </c>
      <c r="H1573" s="36">
        <v>5</v>
      </c>
      <c r="I1573" s="30">
        <f>H1573/G1573*100</f>
        <v>55.55555555555556</v>
      </c>
      <c r="J1573" s="69"/>
      <c r="K1573" s="2"/>
      <c r="L1573" s="2"/>
    </row>
    <row r="1574" spans="1:12" ht="25.5">
      <c r="A1574" s="46" t="s">
        <v>708</v>
      </c>
      <c r="B1574" s="17" t="s">
        <v>3361</v>
      </c>
      <c r="C1574" s="35">
        <v>12</v>
      </c>
      <c r="D1574" s="36">
        <v>18</v>
      </c>
      <c r="E1574" s="35">
        <f>C1574-D1574</f>
        <v>-6</v>
      </c>
      <c r="F1574" s="27">
        <f>D1574/C1574</f>
        <v>1.5</v>
      </c>
      <c r="G1574" s="35">
        <v>15</v>
      </c>
      <c r="H1574" s="36">
        <v>3</v>
      </c>
      <c r="I1574" s="30">
        <f>H1574/G1574*100</f>
        <v>20</v>
      </c>
      <c r="J1574" s="69"/>
      <c r="K1574" s="2"/>
      <c r="L1574" s="2"/>
    </row>
    <row r="1575" spans="1:12" ht="25.5">
      <c r="A1575" s="46" t="s">
        <v>3362</v>
      </c>
      <c r="B1575" s="17" t="s">
        <v>3363</v>
      </c>
      <c r="C1575" s="35">
        <v>155</v>
      </c>
      <c r="D1575" s="36">
        <v>42</v>
      </c>
      <c r="E1575" s="35">
        <f>C1575-D1575</f>
        <v>113</v>
      </c>
      <c r="F1575" s="27">
        <f>D1575/C1575</f>
        <v>0.2709677419354839</v>
      </c>
      <c r="G1575" s="35">
        <v>261</v>
      </c>
      <c r="H1575" s="36">
        <v>82</v>
      </c>
      <c r="I1575" s="30">
        <f>H1575/G1575*100</f>
        <v>31.417624521072796</v>
      </c>
      <c r="J1575" s="69"/>
      <c r="K1575" s="2"/>
      <c r="L1575" s="2"/>
    </row>
    <row r="1576" spans="1:12" ht="12.75">
      <c r="A1576" s="43" t="s">
        <v>322</v>
      </c>
      <c r="B1576" s="17" t="s">
        <v>3364</v>
      </c>
      <c r="C1576" s="35">
        <v>168</v>
      </c>
      <c r="D1576" s="36">
        <v>45</v>
      </c>
      <c r="E1576" s="35">
        <f>C1576-D1576</f>
        <v>123</v>
      </c>
      <c r="F1576" s="27">
        <f>D1576/C1576</f>
        <v>0.26785714285714285</v>
      </c>
      <c r="G1576" s="35">
        <v>249</v>
      </c>
      <c r="H1576" s="36">
        <v>98</v>
      </c>
      <c r="I1576" s="30">
        <f>H1576/G1576*100</f>
        <v>39.3574297188755</v>
      </c>
      <c r="J1576" s="69"/>
      <c r="K1576" s="2"/>
      <c r="L1576" s="2"/>
    </row>
    <row r="1577" spans="1:12" ht="12.75">
      <c r="A1577" s="43" t="s">
        <v>3365</v>
      </c>
      <c r="B1577" s="17" t="s">
        <v>3366</v>
      </c>
      <c r="C1577" s="35">
        <v>278</v>
      </c>
      <c r="D1577" s="36">
        <v>889</v>
      </c>
      <c r="E1577" s="35">
        <f>C1577-D1577</f>
        <v>-611</v>
      </c>
      <c r="F1577" s="27">
        <f>D1577/C1577</f>
        <v>3.197841726618705</v>
      </c>
      <c r="G1577" s="35">
        <v>293</v>
      </c>
      <c r="H1577" s="36">
        <v>48</v>
      </c>
      <c r="I1577" s="30">
        <f>H1577/G1577*100</f>
        <v>16.38225255972696</v>
      </c>
      <c r="J1577" s="69"/>
      <c r="K1577" s="2"/>
      <c r="L1577" s="2"/>
    </row>
    <row r="1578" spans="1:12" ht="12.75">
      <c r="A1578" s="43" t="s">
        <v>651</v>
      </c>
      <c r="B1578" s="17" t="s">
        <v>3367</v>
      </c>
      <c r="C1578" s="35">
        <v>231</v>
      </c>
      <c r="D1578" s="36">
        <v>64</v>
      </c>
      <c r="E1578" s="35">
        <f>C1578-D1578</f>
        <v>167</v>
      </c>
      <c r="F1578" s="27">
        <f>D1578/C1578</f>
        <v>0.27705627705627706</v>
      </c>
      <c r="G1578" s="35">
        <v>323</v>
      </c>
      <c r="H1578" s="36">
        <v>107</v>
      </c>
      <c r="I1578" s="30">
        <f>H1578/G1578*100</f>
        <v>33.126934984520126</v>
      </c>
      <c r="J1578" s="69"/>
      <c r="K1578" s="2"/>
      <c r="L1578" s="2"/>
    </row>
    <row r="1579" spans="1:12" ht="12.75">
      <c r="A1579" s="43" t="s">
        <v>3368</v>
      </c>
      <c r="B1579" s="17" t="s">
        <v>3369</v>
      </c>
      <c r="C1579" s="35">
        <v>20</v>
      </c>
      <c r="D1579" s="36">
        <v>0</v>
      </c>
      <c r="E1579" s="35">
        <f>C1579-D1579</f>
        <v>20</v>
      </c>
      <c r="F1579" s="27" t="s">
        <v>4775</v>
      </c>
      <c r="G1579" s="35">
        <v>17</v>
      </c>
      <c r="H1579" s="36">
        <v>2</v>
      </c>
      <c r="I1579" s="30">
        <f>H1579/G1579*100</f>
        <v>11.76470588235294</v>
      </c>
      <c r="J1579" s="69"/>
      <c r="K1579" s="2"/>
      <c r="L1579" s="2"/>
    </row>
    <row r="1580" spans="1:12" ht="12.75">
      <c r="A1580" s="43" t="s">
        <v>3370</v>
      </c>
      <c r="B1580" s="17" t="s">
        <v>3371</v>
      </c>
      <c r="C1580" s="35">
        <v>86</v>
      </c>
      <c r="D1580" s="36">
        <v>10</v>
      </c>
      <c r="E1580" s="35">
        <f>C1580-D1580</f>
        <v>76</v>
      </c>
      <c r="F1580" s="27">
        <f>D1580/C1580</f>
        <v>0.11627906976744186</v>
      </c>
      <c r="G1580" s="35">
        <v>77</v>
      </c>
      <c r="H1580" s="36">
        <v>20</v>
      </c>
      <c r="I1580" s="30">
        <f>H1580/G1580*100</f>
        <v>25.97402597402597</v>
      </c>
      <c r="J1580" s="69"/>
      <c r="K1580" s="2"/>
      <c r="L1580" s="2"/>
    </row>
    <row r="1581" spans="1:12" ht="12.75">
      <c r="A1581" s="43" t="s">
        <v>195</v>
      </c>
      <c r="B1581" s="17" t="s">
        <v>3372</v>
      </c>
      <c r="C1581" s="35">
        <v>7</v>
      </c>
      <c r="D1581" s="36">
        <v>35</v>
      </c>
      <c r="E1581" s="35">
        <f>C1581-D1581</f>
        <v>-28</v>
      </c>
      <c r="F1581" s="27">
        <f>D1581/C1581</f>
        <v>5</v>
      </c>
      <c r="G1581" s="35">
        <v>5</v>
      </c>
      <c r="H1581" s="36">
        <v>0</v>
      </c>
      <c r="I1581" s="30">
        <f>H1581/G1581*100</f>
        <v>0</v>
      </c>
      <c r="J1581" s="69"/>
      <c r="K1581" s="2"/>
      <c r="L1581" s="2"/>
    </row>
    <row r="1582" spans="1:12" ht="12.75">
      <c r="A1582" s="43" t="s">
        <v>3373</v>
      </c>
      <c r="B1582" s="17" t="s">
        <v>3374</v>
      </c>
      <c r="C1582" s="35">
        <v>87</v>
      </c>
      <c r="D1582" s="36">
        <v>84</v>
      </c>
      <c r="E1582" s="35">
        <f>C1582-D1582</f>
        <v>3</v>
      </c>
      <c r="F1582" s="27">
        <f>D1582/C1582</f>
        <v>0.9655172413793104</v>
      </c>
      <c r="G1582" s="35">
        <v>79</v>
      </c>
      <c r="H1582" s="36">
        <v>12</v>
      </c>
      <c r="I1582" s="30">
        <f>H1582/G1582*100</f>
        <v>15.18987341772152</v>
      </c>
      <c r="J1582" s="69"/>
      <c r="K1582" s="2"/>
      <c r="L1582" s="2"/>
    </row>
    <row r="1583" spans="1:12" ht="12.75">
      <c r="A1583" s="43" t="s">
        <v>3375</v>
      </c>
      <c r="B1583" s="17" t="s">
        <v>3376</v>
      </c>
      <c r="C1583" s="35">
        <v>18</v>
      </c>
      <c r="D1583" s="36">
        <v>5</v>
      </c>
      <c r="E1583" s="35">
        <f>C1583-D1583</f>
        <v>13</v>
      </c>
      <c r="F1583" s="27">
        <f>D1583/C1583</f>
        <v>0.2777777777777778</v>
      </c>
      <c r="G1583" s="35">
        <v>22</v>
      </c>
      <c r="H1583" s="36">
        <v>3</v>
      </c>
      <c r="I1583" s="30">
        <f>H1583/G1583*100</f>
        <v>13.636363636363635</v>
      </c>
      <c r="J1583" s="69"/>
      <c r="K1583" s="2"/>
      <c r="L1583" s="2"/>
    </row>
    <row r="1584" spans="1:12" ht="12.75">
      <c r="A1584" s="43" t="s">
        <v>3377</v>
      </c>
      <c r="B1584" s="17" t="s">
        <v>3378</v>
      </c>
      <c r="C1584" s="35">
        <v>594</v>
      </c>
      <c r="D1584" s="36">
        <v>631</v>
      </c>
      <c r="E1584" s="35">
        <f>C1584-D1584</f>
        <v>-37</v>
      </c>
      <c r="F1584" s="27">
        <f>D1584/C1584</f>
        <v>1.0622895622895623</v>
      </c>
      <c r="G1584" s="35">
        <v>720</v>
      </c>
      <c r="H1584" s="36">
        <v>162</v>
      </c>
      <c r="I1584" s="30">
        <f>H1584/G1584*100</f>
        <v>22.5</v>
      </c>
      <c r="J1584" s="69"/>
      <c r="K1584" s="2"/>
      <c r="L1584" s="2"/>
    </row>
    <row r="1585" spans="1:12" ht="12.75">
      <c r="A1585" s="43" t="s">
        <v>3379</v>
      </c>
      <c r="B1585" s="17" t="s">
        <v>3380</v>
      </c>
      <c r="C1585" s="35">
        <v>241</v>
      </c>
      <c r="D1585" s="36">
        <v>194</v>
      </c>
      <c r="E1585" s="35">
        <f>C1585-D1585</f>
        <v>47</v>
      </c>
      <c r="F1585" s="27">
        <f>D1585/C1585</f>
        <v>0.8049792531120332</v>
      </c>
      <c r="G1585" s="35">
        <v>297</v>
      </c>
      <c r="H1585" s="36">
        <v>66</v>
      </c>
      <c r="I1585" s="30">
        <f>H1585/G1585*100</f>
        <v>22.22222222222222</v>
      </c>
      <c r="J1585" s="69"/>
      <c r="K1585" s="2"/>
      <c r="L1585" s="2"/>
    </row>
    <row r="1586" spans="1:12" ht="12.75">
      <c r="A1586" s="43" t="s">
        <v>3381</v>
      </c>
      <c r="B1586" s="17" t="s">
        <v>1103</v>
      </c>
      <c r="C1586" s="35">
        <v>17</v>
      </c>
      <c r="D1586" s="36">
        <v>0</v>
      </c>
      <c r="E1586" s="35">
        <f>C1586-D1586</f>
        <v>17</v>
      </c>
      <c r="F1586" s="27" t="s">
        <v>4775</v>
      </c>
      <c r="G1586" s="35">
        <v>14</v>
      </c>
      <c r="H1586" s="36">
        <v>4</v>
      </c>
      <c r="I1586" s="30">
        <f>H1586/G1586*100</f>
        <v>28.57142857142857</v>
      </c>
      <c r="J1586" s="69"/>
      <c r="K1586" s="2"/>
      <c r="L1586" s="2"/>
    </row>
    <row r="1587" spans="1:12" ht="25.5">
      <c r="A1587" s="46" t="s">
        <v>3382</v>
      </c>
      <c r="B1587" s="17" t="s">
        <v>830</v>
      </c>
      <c r="C1587" s="35">
        <v>652</v>
      </c>
      <c r="D1587" s="36">
        <v>440</v>
      </c>
      <c r="E1587" s="35">
        <f>C1587-D1587</f>
        <v>212</v>
      </c>
      <c r="F1587" s="27">
        <f>D1587/C1587</f>
        <v>0.6748466257668712</v>
      </c>
      <c r="G1587" s="35">
        <v>864</v>
      </c>
      <c r="H1587" s="36">
        <v>234</v>
      </c>
      <c r="I1587" s="30">
        <f>H1587/G1587*100</f>
        <v>27.083333333333332</v>
      </c>
      <c r="J1587" s="69"/>
      <c r="K1587" s="2"/>
      <c r="L1587" s="2"/>
    </row>
    <row r="1588" spans="1:12" ht="38.25">
      <c r="A1588" s="46" t="s">
        <v>3383</v>
      </c>
      <c r="B1588" s="17" t="s">
        <v>3384</v>
      </c>
      <c r="C1588" s="35">
        <v>150</v>
      </c>
      <c r="D1588" s="36">
        <v>94</v>
      </c>
      <c r="E1588" s="35">
        <f>C1588-D1588</f>
        <v>56</v>
      </c>
      <c r="F1588" s="27">
        <f>D1588/C1588</f>
        <v>0.6266666666666667</v>
      </c>
      <c r="G1588" s="35">
        <v>216</v>
      </c>
      <c r="H1588" s="36">
        <v>67</v>
      </c>
      <c r="I1588" s="30">
        <f>H1588/G1588*100</f>
        <v>31.01851851851852</v>
      </c>
      <c r="J1588" s="69"/>
      <c r="K1588" s="2"/>
      <c r="L1588" s="2"/>
    </row>
    <row r="1589" spans="1:12" ht="12.75">
      <c r="A1589" s="43" t="s">
        <v>1056</v>
      </c>
      <c r="B1589" s="17" t="s">
        <v>1057</v>
      </c>
      <c r="C1589" s="35">
        <v>28</v>
      </c>
      <c r="D1589" s="36">
        <v>1</v>
      </c>
      <c r="E1589" s="35">
        <f>C1589-D1589</f>
        <v>27</v>
      </c>
      <c r="F1589" s="27">
        <f>D1589/C1589</f>
        <v>0.03571428571428571</v>
      </c>
      <c r="G1589" s="35">
        <v>38</v>
      </c>
      <c r="H1589" s="36">
        <v>7</v>
      </c>
      <c r="I1589" s="30">
        <f>H1589/G1589*100</f>
        <v>18.421052631578945</v>
      </c>
      <c r="J1589" s="69"/>
      <c r="K1589" s="2"/>
      <c r="L1589" s="2"/>
    </row>
    <row r="1590" spans="1:12" ht="25.5">
      <c r="A1590" s="46" t="s">
        <v>3385</v>
      </c>
      <c r="B1590" s="17" t="s">
        <v>3386</v>
      </c>
      <c r="C1590" s="35">
        <v>26</v>
      </c>
      <c r="D1590" s="36">
        <v>3</v>
      </c>
      <c r="E1590" s="35">
        <f>C1590-D1590</f>
        <v>23</v>
      </c>
      <c r="F1590" s="27">
        <f>D1590/C1590</f>
        <v>0.11538461538461539</v>
      </c>
      <c r="G1590" s="35">
        <v>36</v>
      </c>
      <c r="H1590" s="36">
        <v>13</v>
      </c>
      <c r="I1590" s="30">
        <f>H1590/G1590*100</f>
        <v>36.11111111111111</v>
      </c>
      <c r="J1590" s="69"/>
      <c r="K1590" s="2"/>
      <c r="L1590" s="2"/>
    </row>
    <row r="1591" spans="1:12" ht="24.75" customHeight="1">
      <c r="A1591" s="46" t="s">
        <v>3387</v>
      </c>
      <c r="B1591" s="17" t="s">
        <v>3388</v>
      </c>
      <c r="C1591" s="35">
        <v>43</v>
      </c>
      <c r="D1591" s="36">
        <v>1</v>
      </c>
      <c r="E1591" s="35">
        <f>C1591-D1591</f>
        <v>42</v>
      </c>
      <c r="F1591" s="27">
        <f>D1591/C1591</f>
        <v>0.023255813953488372</v>
      </c>
      <c r="G1591" s="35">
        <v>26</v>
      </c>
      <c r="H1591" s="36">
        <v>1</v>
      </c>
      <c r="I1591" s="30">
        <f>H1591/G1591*100</f>
        <v>3.8461538461538463</v>
      </c>
      <c r="J1591" s="69"/>
      <c r="K1591" s="2"/>
      <c r="L1591" s="2"/>
    </row>
    <row r="1592" spans="1:12" ht="25.5">
      <c r="A1592" s="46" t="s">
        <v>774</v>
      </c>
      <c r="B1592" s="17" t="s">
        <v>3389</v>
      </c>
      <c r="C1592" s="35">
        <v>3316</v>
      </c>
      <c r="D1592" s="36">
        <v>88</v>
      </c>
      <c r="E1592" s="35">
        <f>C1592-D1592</f>
        <v>3228</v>
      </c>
      <c r="F1592" s="27">
        <f>D1592/C1592</f>
        <v>0.026537997587454766</v>
      </c>
      <c r="G1592" s="35">
        <v>4907</v>
      </c>
      <c r="H1592" s="36">
        <v>1554</v>
      </c>
      <c r="I1592" s="30">
        <f>H1592/G1592*100</f>
        <v>31.669044222539227</v>
      </c>
      <c r="J1592" s="69"/>
      <c r="K1592" s="2"/>
      <c r="L1592" s="2"/>
    </row>
    <row r="1593" spans="1:12" ht="25.5">
      <c r="A1593" s="46" t="s">
        <v>749</v>
      </c>
      <c r="B1593" s="17" t="s">
        <v>750</v>
      </c>
      <c r="C1593" s="35">
        <v>5143</v>
      </c>
      <c r="D1593" s="36">
        <v>146</v>
      </c>
      <c r="E1593" s="35">
        <f>C1593-D1593</f>
        <v>4997</v>
      </c>
      <c r="F1593" s="27">
        <f>D1593/C1593</f>
        <v>0.028388100330546374</v>
      </c>
      <c r="G1593" s="35">
        <v>6459</v>
      </c>
      <c r="H1593" s="36">
        <v>1712</v>
      </c>
      <c r="I1593" s="30">
        <f>H1593/G1593*100</f>
        <v>26.50565102957114</v>
      </c>
      <c r="J1593" s="69"/>
      <c r="K1593" s="2"/>
      <c r="L1593" s="2"/>
    </row>
    <row r="1594" spans="1:12" ht="12.75">
      <c r="A1594" s="43" t="s">
        <v>782</v>
      </c>
      <c r="B1594" s="17" t="s">
        <v>783</v>
      </c>
      <c r="C1594" s="35">
        <v>195</v>
      </c>
      <c r="D1594" s="36">
        <v>22</v>
      </c>
      <c r="E1594" s="35">
        <f>C1594-D1594</f>
        <v>173</v>
      </c>
      <c r="F1594" s="27">
        <f>D1594/C1594</f>
        <v>0.11282051282051282</v>
      </c>
      <c r="G1594" s="35">
        <v>251</v>
      </c>
      <c r="H1594" s="36">
        <v>41</v>
      </c>
      <c r="I1594" s="30">
        <f>H1594/G1594*100</f>
        <v>16.334661354581673</v>
      </c>
      <c r="J1594" s="69"/>
      <c r="K1594" s="2"/>
      <c r="L1594" s="2"/>
    </row>
    <row r="1595" spans="1:12" ht="25.5">
      <c r="A1595" s="46" t="s">
        <v>752</v>
      </c>
      <c r="B1595" s="17" t="s">
        <v>753</v>
      </c>
      <c r="C1595" s="35">
        <v>5</v>
      </c>
      <c r="D1595" s="36">
        <v>0</v>
      </c>
      <c r="E1595" s="35">
        <f>C1595-D1595</f>
        <v>5</v>
      </c>
      <c r="F1595" s="27" t="s">
        <v>4775</v>
      </c>
      <c r="G1595" s="35">
        <v>4</v>
      </c>
      <c r="H1595" s="36">
        <v>2</v>
      </c>
      <c r="I1595" s="30">
        <f>H1595/G1595*100</f>
        <v>50</v>
      </c>
      <c r="J1595" s="69"/>
      <c r="K1595" s="2"/>
      <c r="L1595" s="2"/>
    </row>
    <row r="1596" spans="1:12" ht="25.5">
      <c r="A1596" s="46" t="s">
        <v>3390</v>
      </c>
      <c r="B1596" s="17" t="s">
        <v>3391</v>
      </c>
      <c r="C1596" s="35">
        <v>21</v>
      </c>
      <c r="D1596" s="36">
        <v>2</v>
      </c>
      <c r="E1596" s="35">
        <f>C1596-D1596</f>
        <v>19</v>
      </c>
      <c r="F1596" s="27">
        <f>D1596/C1596</f>
        <v>0.09523809523809523</v>
      </c>
      <c r="G1596" s="35">
        <v>35</v>
      </c>
      <c r="H1596" s="36">
        <v>12</v>
      </c>
      <c r="I1596" s="30">
        <f>H1596/G1596*100</f>
        <v>34.285714285714285</v>
      </c>
      <c r="J1596" s="69"/>
      <c r="K1596" s="2"/>
      <c r="L1596" s="2"/>
    </row>
    <row r="1597" spans="1:12" ht="25.5">
      <c r="A1597" s="46" t="s">
        <v>349</v>
      </c>
      <c r="B1597" s="17" t="s">
        <v>3392</v>
      </c>
      <c r="C1597" s="35">
        <v>20</v>
      </c>
      <c r="D1597" s="36">
        <v>14</v>
      </c>
      <c r="E1597" s="35">
        <f>C1597-D1597</f>
        <v>6</v>
      </c>
      <c r="F1597" s="27">
        <f>D1597/C1597</f>
        <v>0.7</v>
      </c>
      <c r="G1597" s="35">
        <v>14</v>
      </c>
      <c r="H1597" s="36">
        <v>0</v>
      </c>
      <c r="I1597" s="30">
        <f>H1597/G1597*100</f>
        <v>0</v>
      </c>
      <c r="J1597" s="69"/>
      <c r="K1597" s="2"/>
      <c r="L1597" s="2"/>
    </row>
    <row r="1598" spans="1:12" ht="25.5">
      <c r="A1598" s="46" t="s">
        <v>855</v>
      </c>
      <c r="B1598" s="17" t="s">
        <v>3393</v>
      </c>
      <c r="C1598" s="35">
        <v>621</v>
      </c>
      <c r="D1598" s="36">
        <v>165</v>
      </c>
      <c r="E1598" s="35">
        <f>C1598-D1598</f>
        <v>456</v>
      </c>
      <c r="F1598" s="27">
        <f>D1598/C1598</f>
        <v>0.26570048309178745</v>
      </c>
      <c r="G1598" s="35">
        <v>683</v>
      </c>
      <c r="H1598" s="36">
        <v>138</v>
      </c>
      <c r="I1598" s="30">
        <f>H1598/G1598*100</f>
        <v>20.20497803806735</v>
      </c>
      <c r="J1598" s="69"/>
      <c r="K1598" s="2"/>
      <c r="L1598" s="2"/>
    </row>
    <row r="1599" spans="1:12" ht="25.5">
      <c r="A1599" s="46" t="s">
        <v>3394</v>
      </c>
      <c r="B1599" s="17" t="s">
        <v>3395</v>
      </c>
      <c r="C1599" s="35">
        <v>961</v>
      </c>
      <c r="D1599" s="36">
        <v>549</v>
      </c>
      <c r="E1599" s="35">
        <f>C1599-D1599</f>
        <v>412</v>
      </c>
      <c r="F1599" s="27">
        <f>D1599/C1599</f>
        <v>0.5712799167533819</v>
      </c>
      <c r="G1599" s="35">
        <v>1074</v>
      </c>
      <c r="H1599" s="36">
        <v>226</v>
      </c>
      <c r="I1599" s="30">
        <f>H1599/G1599*100</f>
        <v>21.042830540037244</v>
      </c>
      <c r="J1599" s="69"/>
      <c r="K1599" s="2"/>
      <c r="L1599" s="2"/>
    </row>
    <row r="1600" spans="1:12" ht="25.5">
      <c r="A1600" s="46" t="s">
        <v>3396</v>
      </c>
      <c r="B1600" s="17" t="s">
        <v>3397</v>
      </c>
      <c r="C1600" s="35">
        <v>989</v>
      </c>
      <c r="D1600" s="36">
        <v>161</v>
      </c>
      <c r="E1600" s="35">
        <f>C1600-D1600</f>
        <v>828</v>
      </c>
      <c r="F1600" s="27">
        <f>D1600/C1600</f>
        <v>0.16279069767441862</v>
      </c>
      <c r="G1600" s="35">
        <v>1236</v>
      </c>
      <c r="H1600" s="36">
        <v>303</v>
      </c>
      <c r="I1600" s="30">
        <f>H1600/G1600*100</f>
        <v>24.514563106796118</v>
      </c>
      <c r="J1600" s="69"/>
      <c r="K1600" s="2"/>
      <c r="L1600" s="2"/>
    </row>
    <row r="1601" spans="1:12" ht="25.5">
      <c r="A1601" s="46" t="s">
        <v>794</v>
      </c>
      <c r="B1601" s="17" t="s">
        <v>795</v>
      </c>
      <c r="C1601" s="35">
        <v>2</v>
      </c>
      <c r="D1601" s="36">
        <v>0</v>
      </c>
      <c r="E1601" s="35">
        <f>C1601-D1601</f>
        <v>2</v>
      </c>
      <c r="F1601" s="27" t="s">
        <v>4775</v>
      </c>
      <c r="G1601" s="35">
        <v>2</v>
      </c>
      <c r="H1601" s="36">
        <v>0</v>
      </c>
      <c r="I1601" s="30">
        <f>H1601/G1601*100</f>
        <v>0</v>
      </c>
      <c r="J1601" s="69"/>
      <c r="K1601" s="2"/>
      <c r="L1601" s="2"/>
    </row>
    <row r="1602" spans="1:12" ht="12.75">
      <c r="A1602" s="43" t="s">
        <v>632</v>
      </c>
      <c r="B1602" s="17" t="s">
        <v>3398</v>
      </c>
      <c r="C1602" s="35">
        <v>177</v>
      </c>
      <c r="D1602" s="36">
        <v>43</v>
      </c>
      <c r="E1602" s="35">
        <f>C1602-D1602</f>
        <v>134</v>
      </c>
      <c r="F1602" s="27">
        <f>D1602/C1602</f>
        <v>0.24293785310734464</v>
      </c>
      <c r="G1602" s="35">
        <v>220</v>
      </c>
      <c r="H1602" s="36">
        <v>45</v>
      </c>
      <c r="I1602" s="30">
        <f>H1602/G1602*100</f>
        <v>20.454545454545457</v>
      </c>
      <c r="J1602" s="69"/>
      <c r="K1602" s="2"/>
      <c r="L1602" s="2"/>
    </row>
    <row r="1603" spans="1:12" ht="12.75">
      <c r="A1603" s="43" t="s">
        <v>701</v>
      </c>
      <c r="B1603" s="17" t="s">
        <v>702</v>
      </c>
      <c r="C1603" s="35">
        <v>7</v>
      </c>
      <c r="D1603" s="36">
        <v>6</v>
      </c>
      <c r="E1603" s="35">
        <f>C1603-D1603</f>
        <v>1</v>
      </c>
      <c r="F1603" s="27">
        <f>D1603/C1603</f>
        <v>0.8571428571428571</v>
      </c>
      <c r="G1603" s="35">
        <v>9</v>
      </c>
      <c r="H1603" s="36">
        <v>5</v>
      </c>
      <c r="I1603" s="30">
        <f>H1603/G1603*100</f>
        <v>55.55555555555556</v>
      </c>
      <c r="J1603" s="69"/>
      <c r="K1603" s="2"/>
      <c r="L1603" s="2"/>
    </row>
    <row r="1604" spans="1:12" ht="12.75">
      <c r="A1604" s="43" t="s">
        <v>841</v>
      </c>
      <c r="B1604" s="17" t="s">
        <v>3399</v>
      </c>
      <c r="C1604" s="35">
        <v>100</v>
      </c>
      <c r="D1604" s="36">
        <v>33</v>
      </c>
      <c r="E1604" s="35">
        <f>C1604-D1604</f>
        <v>67</v>
      </c>
      <c r="F1604" s="27">
        <f>D1604/C1604</f>
        <v>0.33</v>
      </c>
      <c r="G1604" s="35">
        <v>121</v>
      </c>
      <c r="H1604" s="36">
        <v>32</v>
      </c>
      <c r="I1604" s="30">
        <f>H1604/G1604*100</f>
        <v>26.446280991735538</v>
      </c>
      <c r="J1604" s="69"/>
      <c r="K1604" s="2"/>
      <c r="L1604" s="2"/>
    </row>
    <row r="1605" spans="1:12" ht="25.5">
      <c r="A1605" s="43" t="s">
        <v>1031</v>
      </c>
      <c r="B1605" s="17" t="s">
        <v>3400</v>
      </c>
      <c r="C1605" s="35">
        <v>382</v>
      </c>
      <c r="D1605" s="36">
        <v>61</v>
      </c>
      <c r="E1605" s="35">
        <f>C1605-D1605</f>
        <v>321</v>
      </c>
      <c r="F1605" s="27">
        <f>D1605/C1605</f>
        <v>0.15968586387434555</v>
      </c>
      <c r="G1605" s="35">
        <v>459</v>
      </c>
      <c r="H1605" s="36">
        <v>131</v>
      </c>
      <c r="I1605" s="30">
        <f>H1605/G1605*100</f>
        <v>28.540305010893245</v>
      </c>
      <c r="J1605" s="69"/>
      <c r="K1605" s="2"/>
      <c r="L1605" s="2"/>
    </row>
    <row r="1606" spans="1:12" ht="14.25" customHeight="1">
      <c r="A1606" s="43" t="s">
        <v>3401</v>
      </c>
      <c r="B1606" s="17" t="s">
        <v>3402</v>
      </c>
      <c r="C1606" s="35">
        <v>168</v>
      </c>
      <c r="D1606" s="36">
        <v>54</v>
      </c>
      <c r="E1606" s="35">
        <f>C1606-D1606</f>
        <v>114</v>
      </c>
      <c r="F1606" s="27">
        <f>D1606/C1606</f>
        <v>0.32142857142857145</v>
      </c>
      <c r="G1606" s="35">
        <v>213</v>
      </c>
      <c r="H1606" s="36">
        <v>56</v>
      </c>
      <c r="I1606" s="30">
        <f>H1606/G1606*100</f>
        <v>26.291079812206576</v>
      </c>
      <c r="J1606" s="69"/>
      <c r="K1606" s="2"/>
      <c r="L1606" s="2"/>
    </row>
    <row r="1607" spans="1:12" ht="15.75" customHeight="1">
      <c r="A1607" s="43" t="s">
        <v>1043</v>
      </c>
      <c r="B1607" s="17" t="s">
        <v>3403</v>
      </c>
      <c r="C1607" s="35">
        <v>299</v>
      </c>
      <c r="D1607" s="36">
        <v>37</v>
      </c>
      <c r="E1607" s="35">
        <f>C1607-D1607</f>
        <v>262</v>
      </c>
      <c r="F1607" s="27">
        <f>D1607/C1607</f>
        <v>0.12374581939799331</v>
      </c>
      <c r="G1607" s="35">
        <v>388</v>
      </c>
      <c r="H1607" s="36">
        <v>111</v>
      </c>
      <c r="I1607" s="30">
        <f>H1607/G1607*100</f>
        <v>28.60824742268041</v>
      </c>
      <c r="J1607" s="69"/>
      <c r="K1607" s="2"/>
      <c r="L1607" s="2"/>
    </row>
    <row r="1608" spans="1:12" ht="12.75">
      <c r="A1608" s="43" t="s">
        <v>3404</v>
      </c>
      <c r="B1608" s="17" t="s">
        <v>3405</v>
      </c>
      <c r="C1608" s="35">
        <v>33</v>
      </c>
      <c r="D1608" s="36">
        <v>12</v>
      </c>
      <c r="E1608" s="35">
        <f>C1608-D1608</f>
        <v>21</v>
      </c>
      <c r="F1608" s="27">
        <f>D1608/C1608</f>
        <v>0.36363636363636365</v>
      </c>
      <c r="G1608" s="35">
        <v>31</v>
      </c>
      <c r="H1608" s="36">
        <v>7</v>
      </c>
      <c r="I1608" s="30">
        <f>H1608/G1608*100</f>
        <v>22.58064516129032</v>
      </c>
      <c r="J1608" s="69"/>
      <c r="K1608" s="2"/>
      <c r="L1608" s="2"/>
    </row>
    <row r="1609" spans="1:12" ht="38.25">
      <c r="A1609" s="46" t="s">
        <v>3406</v>
      </c>
      <c r="B1609" s="17" t="s">
        <v>3407</v>
      </c>
      <c r="C1609" s="35">
        <v>93</v>
      </c>
      <c r="D1609" s="36">
        <v>103</v>
      </c>
      <c r="E1609" s="35">
        <f>C1609-D1609</f>
        <v>-10</v>
      </c>
      <c r="F1609" s="27">
        <f>D1609/C1609</f>
        <v>1.10752688172043</v>
      </c>
      <c r="G1609" s="35">
        <v>106</v>
      </c>
      <c r="H1609" s="36">
        <v>39</v>
      </c>
      <c r="I1609" s="30">
        <f>H1609/G1609*100</f>
        <v>36.79245283018868</v>
      </c>
      <c r="J1609" s="69"/>
      <c r="K1609" s="2"/>
      <c r="L1609" s="2"/>
    </row>
    <row r="1610" spans="1:12" ht="25.5">
      <c r="A1610" s="46" t="s">
        <v>3408</v>
      </c>
      <c r="B1610" s="17" t="s">
        <v>3409</v>
      </c>
      <c r="C1610" s="35">
        <v>19</v>
      </c>
      <c r="D1610" s="36">
        <v>83</v>
      </c>
      <c r="E1610" s="35">
        <f>C1610-D1610</f>
        <v>-64</v>
      </c>
      <c r="F1610" s="27">
        <f>D1610/C1610</f>
        <v>4.368421052631579</v>
      </c>
      <c r="G1610" s="35">
        <v>16</v>
      </c>
      <c r="H1610" s="36">
        <v>0</v>
      </c>
      <c r="I1610" s="30">
        <f>H1610/G1610*100</f>
        <v>0</v>
      </c>
      <c r="J1610" s="69"/>
      <c r="K1610" s="2"/>
      <c r="L1610" s="2"/>
    </row>
    <row r="1611" spans="1:12" ht="24" customHeight="1">
      <c r="A1611" s="46" t="s">
        <v>187</v>
      </c>
      <c r="B1611" s="17" t="s">
        <v>3410</v>
      </c>
      <c r="C1611" s="35">
        <v>212</v>
      </c>
      <c r="D1611" s="36">
        <v>355</v>
      </c>
      <c r="E1611" s="35">
        <f>C1611-D1611</f>
        <v>-143</v>
      </c>
      <c r="F1611" s="27">
        <f>D1611/C1611</f>
        <v>1.6745283018867925</v>
      </c>
      <c r="G1611" s="35">
        <v>215</v>
      </c>
      <c r="H1611" s="36">
        <v>60</v>
      </c>
      <c r="I1611" s="30">
        <f>H1611/G1611*100</f>
        <v>27.906976744186046</v>
      </c>
      <c r="J1611" s="69"/>
      <c r="K1611" s="2"/>
      <c r="L1611" s="2"/>
    </row>
    <row r="1612" spans="1:12" ht="12.75">
      <c r="A1612" s="43" t="s">
        <v>3411</v>
      </c>
      <c r="B1612" s="17" t="s">
        <v>188</v>
      </c>
      <c r="C1612" s="35">
        <v>61</v>
      </c>
      <c r="D1612" s="36">
        <v>164</v>
      </c>
      <c r="E1612" s="35">
        <f>C1612-D1612</f>
        <v>-103</v>
      </c>
      <c r="F1612" s="27">
        <f>D1612/C1612</f>
        <v>2.6885245901639343</v>
      </c>
      <c r="G1612" s="35">
        <v>43</v>
      </c>
      <c r="H1612" s="36">
        <v>8</v>
      </c>
      <c r="I1612" s="30">
        <f>H1612/G1612*100</f>
        <v>18.6046511627907</v>
      </c>
      <c r="J1612" s="69"/>
      <c r="K1612" s="2"/>
      <c r="L1612" s="2"/>
    </row>
    <row r="1613" spans="1:12" ht="25.5">
      <c r="A1613" s="46" t="s">
        <v>432</v>
      </c>
      <c r="B1613" s="17" t="s">
        <v>400</v>
      </c>
      <c r="C1613" s="35">
        <v>4</v>
      </c>
      <c r="D1613" s="36">
        <v>1</v>
      </c>
      <c r="E1613" s="35">
        <f>C1613-D1613</f>
        <v>3</v>
      </c>
      <c r="F1613" s="27">
        <f>D1613/C1613</f>
        <v>0.25</v>
      </c>
      <c r="G1613" s="35">
        <v>4</v>
      </c>
      <c r="H1613" s="36">
        <v>0</v>
      </c>
      <c r="I1613" s="30">
        <f>H1613/G1613*100</f>
        <v>0</v>
      </c>
      <c r="J1613" s="69"/>
      <c r="K1613" s="2"/>
      <c r="L1613" s="2"/>
    </row>
    <row r="1614" spans="1:12" ht="12.75">
      <c r="A1614" s="43" t="s">
        <v>3412</v>
      </c>
      <c r="B1614" s="17" t="s">
        <v>3413</v>
      </c>
      <c r="C1614" s="35">
        <v>2038</v>
      </c>
      <c r="D1614" s="36">
        <v>58</v>
      </c>
      <c r="E1614" s="35">
        <f>C1614-D1614</f>
        <v>1980</v>
      </c>
      <c r="F1614" s="27">
        <f>D1614/C1614</f>
        <v>0.02845927379784102</v>
      </c>
      <c r="G1614" s="35">
        <v>3384</v>
      </c>
      <c r="H1614" s="36">
        <v>1069</v>
      </c>
      <c r="I1614" s="30">
        <f>H1614/G1614*100</f>
        <v>31.589834515366434</v>
      </c>
      <c r="J1614" s="69"/>
      <c r="K1614" s="2"/>
      <c r="L1614" s="2"/>
    </row>
    <row r="1615" spans="1:12" ht="21" customHeight="1">
      <c r="A1615" s="43" t="s">
        <v>3414</v>
      </c>
      <c r="B1615" s="17" t="s">
        <v>3415</v>
      </c>
      <c r="C1615" s="35">
        <v>15</v>
      </c>
      <c r="D1615" s="36">
        <v>31</v>
      </c>
      <c r="E1615" s="35">
        <f>C1615-D1615</f>
        <v>-16</v>
      </c>
      <c r="F1615" s="27">
        <f>D1615/C1615</f>
        <v>2.066666666666667</v>
      </c>
      <c r="G1615" s="35">
        <v>18</v>
      </c>
      <c r="H1615" s="36">
        <v>5</v>
      </c>
      <c r="I1615" s="30">
        <f>H1615/G1615*100</f>
        <v>27.77777777777778</v>
      </c>
      <c r="J1615" s="69"/>
      <c r="K1615" s="2"/>
      <c r="L1615" s="2"/>
    </row>
    <row r="1616" spans="1:12" ht="25.5">
      <c r="A1616" s="46" t="s">
        <v>997</v>
      </c>
      <c r="B1616" s="17" t="s">
        <v>3416</v>
      </c>
      <c r="C1616" s="35">
        <v>28</v>
      </c>
      <c r="D1616" s="36">
        <v>15</v>
      </c>
      <c r="E1616" s="35">
        <f>C1616-D1616</f>
        <v>13</v>
      </c>
      <c r="F1616" s="27">
        <f>D1616/C1616</f>
        <v>0.5357142857142857</v>
      </c>
      <c r="G1616" s="35">
        <v>33</v>
      </c>
      <c r="H1616" s="36">
        <v>6</v>
      </c>
      <c r="I1616" s="30">
        <f>H1616/G1616*100</f>
        <v>18.181818181818183</v>
      </c>
      <c r="J1616" s="69"/>
      <c r="K1616" s="2"/>
      <c r="L1616" s="2"/>
    </row>
    <row r="1617" spans="1:12" ht="25.5">
      <c r="A1617" s="46" t="s">
        <v>945</v>
      </c>
      <c r="B1617" s="17" t="s">
        <v>3417</v>
      </c>
      <c r="C1617" s="35">
        <v>182</v>
      </c>
      <c r="D1617" s="36">
        <v>71</v>
      </c>
      <c r="E1617" s="35">
        <f>C1617-D1617</f>
        <v>111</v>
      </c>
      <c r="F1617" s="27">
        <f>D1617/C1617</f>
        <v>0.3901098901098901</v>
      </c>
      <c r="G1617" s="35">
        <v>256</v>
      </c>
      <c r="H1617" s="36">
        <v>80</v>
      </c>
      <c r="I1617" s="30">
        <f>H1617/G1617*100</f>
        <v>31.25</v>
      </c>
      <c r="J1617" s="69"/>
      <c r="K1617" s="2"/>
      <c r="L1617" s="2"/>
    </row>
    <row r="1618" spans="1:12" ht="25.5">
      <c r="A1618" s="46" t="s">
        <v>974</v>
      </c>
      <c r="B1618" s="17" t="s">
        <v>3418</v>
      </c>
      <c r="C1618" s="35">
        <v>80</v>
      </c>
      <c r="D1618" s="36">
        <v>38</v>
      </c>
      <c r="E1618" s="35">
        <f>C1618-D1618</f>
        <v>42</v>
      </c>
      <c r="F1618" s="27">
        <f>D1618/C1618</f>
        <v>0.475</v>
      </c>
      <c r="G1618" s="35">
        <v>96</v>
      </c>
      <c r="H1618" s="36">
        <v>24</v>
      </c>
      <c r="I1618" s="30">
        <f>H1618/G1618*100</f>
        <v>25</v>
      </c>
      <c r="J1618" s="69"/>
      <c r="K1618" s="2"/>
      <c r="L1618" s="2"/>
    </row>
    <row r="1619" spans="1:12" ht="38.25">
      <c r="A1619" s="46" t="s">
        <v>3419</v>
      </c>
      <c r="B1619" s="17" t="s">
        <v>3420</v>
      </c>
      <c r="C1619" s="35">
        <v>658</v>
      </c>
      <c r="D1619" s="36">
        <v>114</v>
      </c>
      <c r="E1619" s="35">
        <f>C1619-D1619</f>
        <v>544</v>
      </c>
      <c r="F1619" s="27">
        <f>D1619/C1619</f>
        <v>0.17325227963525835</v>
      </c>
      <c r="G1619" s="35">
        <v>969</v>
      </c>
      <c r="H1619" s="36">
        <v>304</v>
      </c>
      <c r="I1619" s="30">
        <f>H1619/G1619*100</f>
        <v>31.372549019607842</v>
      </c>
      <c r="J1619" s="69"/>
      <c r="K1619" s="2"/>
      <c r="L1619" s="2"/>
    </row>
    <row r="1620" spans="1:12" ht="41.25" customHeight="1">
      <c r="A1620" s="46" t="s">
        <v>1006</v>
      </c>
      <c r="B1620" s="17" t="s">
        <v>3421</v>
      </c>
      <c r="C1620" s="35">
        <v>89</v>
      </c>
      <c r="D1620" s="36">
        <v>26</v>
      </c>
      <c r="E1620" s="35">
        <f>C1620-D1620</f>
        <v>63</v>
      </c>
      <c r="F1620" s="27">
        <f>D1620/C1620</f>
        <v>0.29213483146067415</v>
      </c>
      <c r="G1620" s="35">
        <v>138</v>
      </c>
      <c r="H1620" s="36">
        <v>49</v>
      </c>
      <c r="I1620" s="30">
        <f>H1620/G1620*100</f>
        <v>35.507246376811594</v>
      </c>
      <c r="J1620" s="69"/>
      <c r="K1620" s="2"/>
      <c r="L1620" s="2"/>
    </row>
    <row r="1621" spans="1:12" ht="38.25">
      <c r="A1621" s="46" t="s">
        <v>963</v>
      </c>
      <c r="B1621" s="17" t="s">
        <v>3422</v>
      </c>
      <c r="C1621" s="35">
        <v>508</v>
      </c>
      <c r="D1621" s="36">
        <v>339</v>
      </c>
      <c r="E1621" s="35">
        <f>C1621-D1621</f>
        <v>169</v>
      </c>
      <c r="F1621" s="27">
        <f>D1621/C1621</f>
        <v>0.6673228346456693</v>
      </c>
      <c r="G1621" s="35">
        <v>609</v>
      </c>
      <c r="H1621" s="36">
        <v>158</v>
      </c>
      <c r="I1621" s="30">
        <f>H1621/G1621*100</f>
        <v>25.94417077175698</v>
      </c>
      <c r="J1621" s="69"/>
      <c r="K1621" s="2"/>
      <c r="L1621" s="2"/>
    </row>
    <row r="1622" spans="1:12" ht="25.5">
      <c r="A1622" s="43" t="s">
        <v>3423</v>
      </c>
      <c r="B1622" s="17" t="s">
        <v>3424</v>
      </c>
      <c r="C1622" s="35">
        <v>8</v>
      </c>
      <c r="D1622" s="36">
        <v>0</v>
      </c>
      <c r="E1622" s="35">
        <f>C1622-D1622</f>
        <v>8</v>
      </c>
      <c r="F1622" s="27" t="s">
        <v>4775</v>
      </c>
      <c r="G1622" s="35">
        <v>11</v>
      </c>
      <c r="H1622" s="36">
        <v>1</v>
      </c>
      <c r="I1622" s="30">
        <f>H1622/G1622*100</f>
        <v>9.090909090909092</v>
      </c>
      <c r="J1622" s="69"/>
      <c r="K1622" s="2"/>
      <c r="L1622" s="2"/>
    </row>
    <row r="1623" spans="1:12" ht="25.5">
      <c r="A1623" s="43" t="s">
        <v>903</v>
      </c>
      <c r="B1623" s="17" t="s">
        <v>3425</v>
      </c>
      <c r="C1623" s="35">
        <v>191</v>
      </c>
      <c r="D1623" s="36">
        <v>291</v>
      </c>
      <c r="E1623" s="35">
        <f>C1623-D1623</f>
        <v>-100</v>
      </c>
      <c r="F1623" s="27">
        <f>D1623/C1623</f>
        <v>1.5235602094240839</v>
      </c>
      <c r="G1623" s="35">
        <v>241</v>
      </c>
      <c r="H1623" s="36">
        <v>51</v>
      </c>
      <c r="I1623" s="30">
        <f>H1623/G1623*100</f>
        <v>21.16182572614108</v>
      </c>
      <c r="J1623" s="69"/>
      <c r="K1623" s="2"/>
      <c r="L1623" s="2"/>
    </row>
    <row r="1624" spans="1:12" ht="38.25">
      <c r="A1624" s="46" t="s">
        <v>3426</v>
      </c>
      <c r="B1624" s="17" t="s">
        <v>4643</v>
      </c>
      <c r="C1624" s="35">
        <v>71</v>
      </c>
      <c r="D1624" s="36">
        <v>51</v>
      </c>
      <c r="E1624" s="35">
        <f>C1624-D1624</f>
        <v>20</v>
      </c>
      <c r="F1624" s="27">
        <f>D1624/C1624</f>
        <v>0.7183098591549296</v>
      </c>
      <c r="G1624" s="35">
        <v>89</v>
      </c>
      <c r="H1624" s="36">
        <v>30</v>
      </c>
      <c r="I1624" s="30">
        <f>H1624/G1624*100</f>
        <v>33.70786516853933</v>
      </c>
      <c r="J1624" s="69"/>
      <c r="K1624" s="2"/>
      <c r="L1624" s="2"/>
    </row>
    <row r="1625" spans="1:12" ht="25.5">
      <c r="A1625" s="46" t="s">
        <v>932</v>
      </c>
      <c r="B1625" s="17" t="s">
        <v>3427</v>
      </c>
      <c r="C1625" s="35">
        <v>507</v>
      </c>
      <c r="D1625" s="36">
        <v>59</v>
      </c>
      <c r="E1625" s="35">
        <f>C1625-D1625</f>
        <v>448</v>
      </c>
      <c r="F1625" s="27">
        <f>D1625/C1625</f>
        <v>0.11637080867850098</v>
      </c>
      <c r="G1625" s="35">
        <v>784</v>
      </c>
      <c r="H1625" s="36">
        <v>262</v>
      </c>
      <c r="I1625" s="30">
        <f>H1625/G1625*100</f>
        <v>33.41836734693878</v>
      </c>
      <c r="J1625" s="69"/>
      <c r="K1625" s="2"/>
      <c r="L1625" s="2"/>
    </row>
    <row r="1626" spans="1:12" ht="25.5">
      <c r="A1626" s="46" t="s">
        <v>981</v>
      </c>
      <c r="B1626" s="17" t="s">
        <v>3428</v>
      </c>
      <c r="C1626" s="35">
        <v>89</v>
      </c>
      <c r="D1626" s="36">
        <v>4</v>
      </c>
      <c r="E1626" s="35">
        <f>C1626-D1626</f>
        <v>85</v>
      </c>
      <c r="F1626" s="27">
        <f>D1626/C1626</f>
        <v>0.0449438202247191</v>
      </c>
      <c r="G1626" s="35">
        <v>136</v>
      </c>
      <c r="H1626" s="36">
        <v>50</v>
      </c>
      <c r="I1626" s="30">
        <f>H1626/G1626*100</f>
        <v>36.76470588235294</v>
      </c>
      <c r="J1626" s="69"/>
      <c r="K1626" s="2"/>
      <c r="L1626" s="2"/>
    </row>
    <row r="1627" spans="1:12" ht="25.5">
      <c r="A1627" s="46" t="s">
        <v>986</v>
      </c>
      <c r="B1627" s="17" t="s">
        <v>3429</v>
      </c>
      <c r="C1627" s="35">
        <v>31</v>
      </c>
      <c r="D1627" s="36">
        <v>24</v>
      </c>
      <c r="E1627" s="35">
        <f>C1627-D1627</f>
        <v>7</v>
      </c>
      <c r="F1627" s="27">
        <f>D1627/C1627</f>
        <v>0.7741935483870968</v>
      </c>
      <c r="G1627" s="35">
        <v>34</v>
      </c>
      <c r="H1627" s="36">
        <v>5</v>
      </c>
      <c r="I1627" s="30">
        <f>H1627/G1627*100</f>
        <v>14.705882352941178</v>
      </c>
      <c r="J1627" s="69"/>
      <c r="K1627" s="2"/>
      <c r="L1627" s="2"/>
    </row>
    <row r="1628" spans="1:12" ht="25.5">
      <c r="A1628" s="46" t="s">
        <v>3430</v>
      </c>
      <c r="B1628" s="17" t="s">
        <v>3431</v>
      </c>
      <c r="C1628" s="35">
        <v>36</v>
      </c>
      <c r="D1628" s="36">
        <v>23</v>
      </c>
      <c r="E1628" s="35">
        <f>C1628-D1628</f>
        <v>13</v>
      </c>
      <c r="F1628" s="27">
        <f>D1628/C1628</f>
        <v>0.6388888888888888</v>
      </c>
      <c r="G1628" s="35">
        <v>58</v>
      </c>
      <c r="H1628" s="36">
        <v>13</v>
      </c>
      <c r="I1628" s="30">
        <f>H1628/G1628*100</f>
        <v>22.413793103448278</v>
      </c>
      <c r="J1628" s="69"/>
      <c r="K1628" s="2"/>
      <c r="L1628" s="2"/>
    </row>
    <row r="1629" spans="1:12" ht="25.5">
      <c r="A1629" s="46" t="s">
        <v>3432</v>
      </c>
      <c r="B1629" s="17" t="s">
        <v>3433</v>
      </c>
      <c r="C1629" s="35">
        <v>44</v>
      </c>
      <c r="D1629" s="36">
        <v>148</v>
      </c>
      <c r="E1629" s="35">
        <f>C1629-D1629</f>
        <v>-104</v>
      </c>
      <c r="F1629" s="27">
        <f>D1629/C1629</f>
        <v>3.3636363636363638</v>
      </c>
      <c r="G1629" s="35">
        <v>64</v>
      </c>
      <c r="H1629" s="36">
        <v>25</v>
      </c>
      <c r="I1629" s="30">
        <f>H1629/G1629*100</f>
        <v>39.0625</v>
      </c>
      <c r="J1629" s="69"/>
      <c r="K1629" s="2"/>
      <c r="L1629" s="2"/>
    </row>
    <row r="1630" spans="1:12" ht="29.25" customHeight="1">
      <c r="A1630" s="46" t="s">
        <v>3434</v>
      </c>
      <c r="B1630" s="17" t="s">
        <v>3435</v>
      </c>
      <c r="C1630" s="35">
        <v>2883</v>
      </c>
      <c r="D1630" s="36">
        <v>1220</v>
      </c>
      <c r="E1630" s="35">
        <f>C1630-D1630</f>
        <v>1663</v>
      </c>
      <c r="F1630" s="27">
        <f>D1630/C1630</f>
        <v>0.4231703087062088</v>
      </c>
      <c r="G1630" s="35">
        <v>3327</v>
      </c>
      <c r="H1630" s="36">
        <v>847</v>
      </c>
      <c r="I1630" s="30">
        <f>H1630/G1630*100</f>
        <v>25.45837090471897</v>
      </c>
      <c r="J1630" s="69"/>
      <c r="K1630" s="2"/>
      <c r="L1630" s="2"/>
    </row>
    <row r="1631" spans="1:12" ht="25.5">
      <c r="A1631" s="46" t="s">
        <v>3436</v>
      </c>
      <c r="B1631" s="17" t="s">
        <v>946</v>
      </c>
      <c r="C1631" s="35">
        <v>390</v>
      </c>
      <c r="D1631" s="36">
        <v>397</v>
      </c>
      <c r="E1631" s="35">
        <f>C1631-D1631</f>
        <v>-7</v>
      </c>
      <c r="F1631" s="27">
        <f>D1631/C1631</f>
        <v>1.0179487179487179</v>
      </c>
      <c r="G1631" s="35">
        <v>474</v>
      </c>
      <c r="H1631" s="36">
        <v>116</v>
      </c>
      <c r="I1631" s="30">
        <f>H1631/G1631*100</f>
        <v>24.47257383966245</v>
      </c>
      <c r="J1631" s="69"/>
      <c r="K1631" s="2"/>
      <c r="L1631" s="2"/>
    </row>
    <row r="1632" spans="1:12" ht="28.5" customHeight="1">
      <c r="A1632" s="46" t="s">
        <v>910</v>
      </c>
      <c r="B1632" s="17" t="s">
        <v>3437</v>
      </c>
      <c r="C1632" s="35">
        <v>29</v>
      </c>
      <c r="D1632" s="36">
        <v>16</v>
      </c>
      <c r="E1632" s="35">
        <f>C1632-D1632</f>
        <v>13</v>
      </c>
      <c r="F1632" s="27">
        <f>D1632/C1632</f>
        <v>0.5517241379310345</v>
      </c>
      <c r="G1632" s="35">
        <v>37</v>
      </c>
      <c r="H1632" s="36">
        <v>11</v>
      </c>
      <c r="I1632" s="30">
        <f>H1632/G1632*100</f>
        <v>29.72972972972973</v>
      </c>
      <c r="J1632" s="69"/>
      <c r="K1632" s="2"/>
      <c r="L1632" s="2"/>
    </row>
    <row r="1633" spans="1:12" ht="24" customHeight="1">
      <c r="A1633" s="46" t="s">
        <v>936</v>
      </c>
      <c r="B1633" s="17" t="s">
        <v>3438</v>
      </c>
      <c r="C1633" s="35">
        <v>5</v>
      </c>
      <c r="D1633" s="36">
        <v>2</v>
      </c>
      <c r="E1633" s="35">
        <f>C1633-D1633</f>
        <v>3</v>
      </c>
      <c r="F1633" s="27">
        <f>D1633/C1633</f>
        <v>0.4</v>
      </c>
      <c r="G1633" s="35">
        <v>7</v>
      </c>
      <c r="H1633" s="36">
        <v>4</v>
      </c>
      <c r="I1633" s="30">
        <f>H1633/G1633*100</f>
        <v>57.14285714285714</v>
      </c>
      <c r="J1633" s="69"/>
      <c r="K1633" s="2"/>
      <c r="L1633" s="2"/>
    </row>
    <row r="1634" spans="1:12" ht="27" customHeight="1">
      <c r="A1634" s="46" t="s">
        <v>3439</v>
      </c>
      <c r="B1634" s="17" t="s">
        <v>3440</v>
      </c>
      <c r="C1634" s="35">
        <v>195</v>
      </c>
      <c r="D1634" s="36">
        <v>38</v>
      </c>
      <c r="E1634" s="35">
        <f>C1634-D1634</f>
        <v>157</v>
      </c>
      <c r="F1634" s="27">
        <f>D1634/C1634</f>
        <v>0.19487179487179487</v>
      </c>
      <c r="G1634" s="35">
        <v>284</v>
      </c>
      <c r="H1634" s="36">
        <v>78</v>
      </c>
      <c r="I1634" s="30">
        <f>H1634/G1634*100</f>
        <v>27.464788732394368</v>
      </c>
      <c r="J1634" s="69"/>
      <c r="K1634" s="2"/>
      <c r="L1634" s="2"/>
    </row>
    <row r="1635" spans="1:12" ht="25.5">
      <c r="A1635" s="46" t="s">
        <v>3441</v>
      </c>
      <c r="B1635" s="17" t="s">
        <v>3442</v>
      </c>
      <c r="C1635" s="35">
        <v>17</v>
      </c>
      <c r="D1635" s="36">
        <v>15</v>
      </c>
      <c r="E1635" s="35">
        <f>C1635-D1635</f>
        <v>2</v>
      </c>
      <c r="F1635" s="27">
        <f>D1635/C1635</f>
        <v>0.8823529411764706</v>
      </c>
      <c r="G1635" s="35">
        <v>23</v>
      </c>
      <c r="H1635" s="36">
        <v>8</v>
      </c>
      <c r="I1635" s="30">
        <f>H1635/G1635*100</f>
        <v>34.78260869565217</v>
      </c>
      <c r="J1635" s="69"/>
      <c r="K1635" s="2"/>
      <c r="L1635" s="2"/>
    </row>
    <row r="1636" spans="1:12" ht="30" customHeight="1">
      <c r="A1636" s="46" t="s">
        <v>378</v>
      </c>
      <c r="B1636" s="17" t="s">
        <v>3443</v>
      </c>
      <c r="C1636" s="35">
        <v>50</v>
      </c>
      <c r="D1636" s="36">
        <v>19</v>
      </c>
      <c r="E1636" s="35">
        <f>C1636-D1636</f>
        <v>31</v>
      </c>
      <c r="F1636" s="27">
        <f>D1636/C1636</f>
        <v>0.38</v>
      </c>
      <c r="G1636" s="35">
        <v>69</v>
      </c>
      <c r="H1636" s="36">
        <v>23</v>
      </c>
      <c r="I1636" s="30">
        <f>H1636/G1636*100</f>
        <v>33.33333333333333</v>
      </c>
      <c r="J1636" s="69"/>
      <c r="K1636" s="2"/>
      <c r="L1636" s="2"/>
    </row>
    <row r="1637" spans="1:12" ht="28.5" customHeight="1">
      <c r="A1637" s="46" t="s">
        <v>3444</v>
      </c>
      <c r="B1637" s="17" t="s">
        <v>3445</v>
      </c>
      <c r="C1637" s="35">
        <v>37</v>
      </c>
      <c r="D1637" s="36">
        <v>14</v>
      </c>
      <c r="E1637" s="35">
        <f>C1637-D1637</f>
        <v>23</v>
      </c>
      <c r="F1637" s="27">
        <f>D1637/C1637</f>
        <v>0.3783783783783784</v>
      </c>
      <c r="G1637" s="35">
        <v>66</v>
      </c>
      <c r="H1637" s="36">
        <v>26</v>
      </c>
      <c r="I1637" s="30">
        <f>H1637/G1637*100</f>
        <v>39.39393939393939</v>
      </c>
      <c r="J1637" s="69"/>
      <c r="K1637" s="2"/>
      <c r="L1637" s="2"/>
    </row>
    <row r="1638" spans="1:12" ht="25.5">
      <c r="A1638" s="46" t="s">
        <v>372</v>
      </c>
      <c r="B1638" s="17" t="s">
        <v>3446</v>
      </c>
      <c r="C1638" s="35">
        <v>204</v>
      </c>
      <c r="D1638" s="36">
        <v>33</v>
      </c>
      <c r="E1638" s="35">
        <f>C1638-D1638</f>
        <v>171</v>
      </c>
      <c r="F1638" s="27">
        <f>D1638/C1638</f>
        <v>0.16176470588235295</v>
      </c>
      <c r="G1638" s="35">
        <v>278</v>
      </c>
      <c r="H1638" s="36">
        <v>75</v>
      </c>
      <c r="I1638" s="30">
        <f>H1638/G1638*100</f>
        <v>26.978417266187048</v>
      </c>
      <c r="J1638" s="69"/>
      <c r="K1638" s="2"/>
      <c r="L1638" s="2"/>
    </row>
    <row r="1639" spans="1:12" ht="25.5">
      <c r="A1639" s="46" t="s">
        <v>3447</v>
      </c>
      <c r="B1639" s="17" t="s">
        <v>3448</v>
      </c>
      <c r="C1639" s="35">
        <v>47</v>
      </c>
      <c r="D1639" s="36">
        <v>21</v>
      </c>
      <c r="E1639" s="35">
        <f>C1639-D1639</f>
        <v>26</v>
      </c>
      <c r="F1639" s="27">
        <f>D1639/C1639</f>
        <v>0.44680851063829785</v>
      </c>
      <c r="G1639" s="35">
        <v>63</v>
      </c>
      <c r="H1639" s="36">
        <v>20</v>
      </c>
      <c r="I1639" s="30">
        <f>H1639/G1639*100</f>
        <v>31.746031746031743</v>
      </c>
      <c r="J1639" s="69"/>
      <c r="K1639" s="2"/>
      <c r="L1639" s="2"/>
    </row>
    <row r="1640" spans="1:12" ht="38.25">
      <c r="A1640" s="46" t="s">
        <v>884</v>
      </c>
      <c r="B1640" s="17" t="s">
        <v>885</v>
      </c>
      <c r="C1640" s="35">
        <v>30</v>
      </c>
      <c r="D1640" s="36">
        <v>6</v>
      </c>
      <c r="E1640" s="35">
        <f>C1640-D1640</f>
        <v>24</v>
      </c>
      <c r="F1640" s="27">
        <f>D1640/C1640</f>
        <v>0.2</v>
      </c>
      <c r="G1640" s="35">
        <v>42</v>
      </c>
      <c r="H1640" s="36">
        <v>14</v>
      </c>
      <c r="I1640" s="30">
        <f>H1640/G1640*100</f>
        <v>33.33333333333333</v>
      </c>
      <c r="J1640" s="69"/>
      <c r="K1640" s="2"/>
      <c r="L1640" s="2"/>
    </row>
    <row r="1641" spans="1:12" ht="25.5">
      <c r="A1641" s="46" t="s">
        <v>1102</v>
      </c>
      <c r="B1641" s="17" t="s">
        <v>3449</v>
      </c>
      <c r="C1641" s="35">
        <v>10</v>
      </c>
      <c r="D1641" s="36">
        <v>12</v>
      </c>
      <c r="E1641" s="35">
        <f>C1641-D1641</f>
        <v>-2</v>
      </c>
      <c r="F1641" s="27">
        <f>D1641/C1641</f>
        <v>1.2</v>
      </c>
      <c r="G1641" s="35">
        <v>17</v>
      </c>
      <c r="H1641" s="36">
        <v>3</v>
      </c>
      <c r="I1641" s="30">
        <f>H1641/G1641*100</f>
        <v>17.647058823529413</v>
      </c>
      <c r="J1641" s="69"/>
      <c r="K1641" s="2"/>
      <c r="L1641" s="2"/>
    </row>
    <row r="1642" spans="1:12" ht="12.75">
      <c r="A1642" s="43" t="s">
        <v>3450</v>
      </c>
      <c r="B1642" s="17" t="s">
        <v>3451</v>
      </c>
      <c r="C1642" s="35">
        <v>181</v>
      </c>
      <c r="D1642" s="36">
        <v>380</v>
      </c>
      <c r="E1642" s="35">
        <f>C1642-D1642</f>
        <v>-199</v>
      </c>
      <c r="F1642" s="27">
        <f>D1642/C1642</f>
        <v>2.0994475138121547</v>
      </c>
      <c r="G1642" s="35">
        <v>200</v>
      </c>
      <c r="H1642" s="36">
        <v>65</v>
      </c>
      <c r="I1642" s="30">
        <f>H1642/G1642*100</f>
        <v>32.5</v>
      </c>
      <c r="J1642" s="69"/>
      <c r="K1642" s="2"/>
      <c r="L1642" s="2"/>
    </row>
    <row r="1643" spans="1:12" ht="38.25">
      <c r="A1643" s="43" t="s">
        <v>3452</v>
      </c>
      <c r="B1643" s="17" t="s">
        <v>3453</v>
      </c>
      <c r="C1643" s="35">
        <v>11</v>
      </c>
      <c r="D1643" s="36">
        <v>7</v>
      </c>
      <c r="E1643" s="35">
        <f>C1643-D1643</f>
        <v>4</v>
      </c>
      <c r="F1643" s="27">
        <f>D1643/C1643</f>
        <v>0.6363636363636364</v>
      </c>
      <c r="G1643" s="35">
        <v>8</v>
      </c>
      <c r="H1643" s="36">
        <v>0</v>
      </c>
      <c r="I1643" s="30">
        <f>H1643/G1643*100</f>
        <v>0</v>
      </c>
      <c r="J1643" s="69"/>
      <c r="K1643" s="2"/>
      <c r="L1643" s="2"/>
    </row>
    <row r="1644" spans="1:12" ht="15.75" customHeight="1">
      <c r="A1644" s="43" t="s">
        <v>3454</v>
      </c>
      <c r="B1644" s="17" t="s">
        <v>836</v>
      </c>
      <c r="C1644" s="35">
        <v>285</v>
      </c>
      <c r="D1644" s="36">
        <v>232</v>
      </c>
      <c r="E1644" s="35">
        <f>C1644-D1644</f>
        <v>53</v>
      </c>
      <c r="F1644" s="27">
        <f>D1644/C1644</f>
        <v>0.8140350877192982</v>
      </c>
      <c r="G1644" s="35">
        <v>361</v>
      </c>
      <c r="H1644" s="36">
        <v>94</v>
      </c>
      <c r="I1644" s="30">
        <f>H1644/G1644*100</f>
        <v>26.038781163434905</v>
      </c>
      <c r="J1644" s="69"/>
      <c r="K1644" s="2"/>
      <c r="L1644" s="2"/>
    </row>
    <row r="1645" spans="1:12" ht="25.5">
      <c r="A1645" s="43" t="s">
        <v>3455</v>
      </c>
      <c r="B1645" s="17" t="s">
        <v>3456</v>
      </c>
      <c r="C1645" s="35">
        <v>5</v>
      </c>
      <c r="D1645" s="36">
        <v>2</v>
      </c>
      <c r="E1645" s="35">
        <f>C1645-D1645</f>
        <v>3</v>
      </c>
      <c r="F1645" s="27">
        <f>D1645/C1645</f>
        <v>0.4</v>
      </c>
      <c r="G1645" s="35">
        <v>5</v>
      </c>
      <c r="H1645" s="36">
        <v>0</v>
      </c>
      <c r="I1645" s="30">
        <f>H1645/G1645*100</f>
        <v>0</v>
      </c>
      <c r="J1645" s="69"/>
      <c r="K1645" s="2"/>
      <c r="L1645" s="2"/>
    </row>
    <row r="1646" spans="1:12" ht="25.5">
      <c r="A1646" s="43" t="s">
        <v>3457</v>
      </c>
      <c r="B1646" s="17" t="s">
        <v>3458</v>
      </c>
      <c r="C1646" s="35">
        <v>117</v>
      </c>
      <c r="D1646" s="36">
        <v>30</v>
      </c>
      <c r="E1646" s="35">
        <f>C1646-D1646</f>
        <v>87</v>
      </c>
      <c r="F1646" s="27">
        <f>D1646/C1646</f>
        <v>0.2564102564102564</v>
      </c>
      <c r="G1646" s="35">
        <v>156</v>
      </c>
      <c r="H1646" s="36">
        <v>50</v>
      </c>
      <c r="I1646" s="30">
        <f>H1646/G1646*100</f>
        <v>32.05128205128205</v>
      </c>
      <c r="J1646" s="69"/>
      <c r="K1646" s="2"/>
      <c r="L1646" s="2"/>
    </row>
    <row r="1647" spans="1:12" ht="12.75">
      <c r="A1647" s="43" t="s">
        <v>3459</v>
      </c>
      <c r="B1647" s="17" t="s">
        <v>3460</v>
      </c>
      <c r="C1647" s="35">
        <v>31</v>
      </c>
      <c r="D1647" s="36">
        <v>2</v>
      </c>
      <c r="E1647" s="35">
        <f>C1647-D1647</f>
        <v>29</v>
      </c>
      <c r="F1647" s="27">
        <f>D1647/C1647</f>
        <v>0.06451612903225806</v>
      </c>
      <c r="G1647" s="35">
        <v>50</v>
      </c>
      <c r="H1647" s="36">
        <v>16</v>
      </c>
      <c r="I1647" s="30">
        <f>H1647/G1647*100</f>
        <v>32</v>
      </c>
      <c r="J1647" s="69"/>
      <c r="K1647" s="2"/>
      <c r="L1647" s="2"/>
    </row>
    <row r="1648" spans="1:12" ht="25.5">
      <c r="A1648" s="46" t="s">
        <v>618</v>
      </c>
      <c r="B1648" s="17" t="s">
        <v>3461</v>
      </c>
      <c r="C1648" s="35">
        <v>42</v>
      </c>
      <c r="D1648" s="36">
        <v>74</v>
      </c>
      <c r="E1648" s="35">
        <f>C1648-D1648</f>
        <v>-32</v>
      </c>
      <c r="F1648" s="27">
        <f>D1648/C1648</f>
        <v>1.7619047619047619</v>
      </c>
      <c r="G1648" s="35">
        <v>46</v>
      </c>
      <c r="H1648" s="36">
        <v>5</v>
      </c>
      <c r="I1648" s="30">
        <f>H1648/G1648*100</f>
        <v>10.869565217391305</v>
      </c>
      <c r="J1648" s="69"/>
      <c r="K1648" s="2"/>
      <c r="L1648" s="2"/>
    </row>
    <row r="1649" spans="1:12" ht="12.75">
      <c r="A1649" s="43" t="s">
        <v>3462</v>
      </c>
      <c r="B1649" s="17" t="s">
        <v>3463</v>
      </c>
      <c r="C1649" s="35">
        <v>9</v>
      </c>
      <c r="D1649" s="36">
        <v>6</v>
      </c>
      <c r="E1649" s="35">
        <f>C1649-D1649</f>
        <v>3</v>
      </c>
      <c r="F1649" s="27">
        <f>D1649/C1649</f>
        <v>0.6666666666666666</v>
      </c>
      <c r="G1649" s="35">
        <v>10</v>
      </c>
      <c r="H1649" s="36">
        <v>1</v>
      </c>
      <c r="I1649" s="30">
        <f>H1649/G1649*100</f>
        <v>10</v>
      </c>
      <c r="J1649" s="69"/>
      <c r="K1649" s="2"/>
      <c r="L1649" s="2"/>
    </row>
    <row r="1650" spans="1:12" ht="12.75">
      <c r="A1650" s="43" t="s">
        <v>3464</v>
      </c>
      <c r="B1650" s="17" t="s">
        <v>3465</v>
      </c>
      <c r="C1650" s="35">
        <v>258</v>
      </c>
      <c r="D1650" s="36">
        <v>434</v>
      </c>
      <c r="E1650" s="35">
        <f>C1650-D1650</f>
        <v>-176</v>
      </c>
      <c r="F1650" s="27">
        <f>D1650/C1650</f>
        <v>1.682170542635659</v>
      </c>
      <c r="G1650" s="35">
        <v>340</v>
      </c>
      <c r="H1650" s="36">
        <v>100</v>
      </c>
      <c r="I1650" s="30">
        <f>H1650/G1650*100</f>
        <v>29.411764705882355</v>
      </c>
      <c r="J1650" s="69"/>
      <c r="K1650" s="2"/>
      <c r="L1650" s="2"/>
    </row>
    <row r="1651" spans="1:12" ht="12.75">
      <c r="A1651" s="43" t="s">
        <v>3466</v>
      </c>
      <c r="B1651" s="17" t="s">
        <v>3467</v>
      </c>
      <c r="C1651" s="35">
        <v>19</v>
      </c>
      <c r="D1651" s="36">
        <v>7</v>
      </c>
      <c r="E1651" s="35">
        <f>C1651-D1651</f>
        <v>12</v>
      </c>
      <c r="F1651" s="27">
        <f>D1651/C1651</f>
        <v>0.3684210526315789</v>
      </c>
      <c r="G1651" s="35">
        <v>20</v>
      </c>
      <c r="H1651" s="36">
        <v>4</v>
      </c>
      <c r="I1651" s="30">
        <f>H1651/G1651*100</f>
        <v>20</v>
      </c>
      <c r="J1651" s="69"/>
      <c r="K1651" s="2"/>
      <c r="L1651" s="2"/>
    </row>
    <row r="1652" spans="1:12" ht="30" customHeight="1">
      <c r="A1652" s="43" t="s">
        <v>3468</v>
      </c>
      <c r="B1652" s="17" t="s">
        <v>3469</v>
      </c>
      <c r="C1652" s="35">
        <v>328</v>
      </c>
      <c r="D1652" s="36">
        <v>23</v>
      </c>
      <c r="E1652" s="35">
        <f>C1652-D1652</f>
        <v>305</v>
      </c>
      <c r="F1652" s="27">
        <f>D1652/C1652</f>
        <v>0.0701219512195122</v>
      </c>
      <c r="G1652" s="35">
        <v>421</v>
      </c>
      <c r="H1652" s="36">
        <v>95</v>
      </c>
      <c r="I1652" s="30">
        <f>H1652/G1652*100</f>
        <v>22.565320665083135</v>
      </c>
      <c r="J1652" s="69"/>
      <c r="K1652" s="2"/>
      <c r="L1652" s="2"/>
    </row>
    <row r="1653" spans="1:12" ht="25.5">
      <c r="A1653" s="43" t="s">
        <v>3470</v>
      </c>
      <c r="B1653" s="17" t="s">
        <v>3471</v>
      </c>
      <c r="C1653" s="35">
        <v>793</v>
      </c>
      <c r="D1653" s="36">
        <v>889</v>
      </c>
      <c r="E1653" s="35">
        <f>C1653-D1653</f>
        <v>-96</v>
      </c>
      <c r="F1653" s="27">
        <f>D1653/C1653</f>
        <v>1.1210592686002523</v>
      </c>
      <c r="G1653" s="35">
        <v>778</v>
      </c>
      <c r="H1653" s="36">
        <v>119</v>
      </c>
      <c r="I1653" s="30">
        <f>H1653/G1653*100</f>
        <v>15.295629820051415</v>
      </c>
      <c r="J1653" s="69"/>
      <c r="K1653" s="2"/>
      <c r="L1653" s="2"/>
    </row>
    <row r="1654" spans="1:12" ht="25.5">
      <c r="A1654" s="43" t="s">
        <v>3472</v>
      </c>
      <c r="B1654" s="17" t="s">
        <v>3473</v>
      </c>
      <c r="C1654" s="35">
        <v>90</v>
      </c>
      <c r="D1654" s="36">
        <v>78</v>
      </c>
      <c r="E1654" s="35">
        <f>C1654-D1654</f>
        <v>12</v>
      </c>
      <c r="F1654" s="27">
        <f>D1654/C1654</f>
        <v>0.8666666666666667</v>
      </c>
      <c r="G1654" s="35">
        <v>96</v>
      </c>
      <c r="H1654" s="36">
        <v>14</v>
      </c>
      <c r="I1654" s="30">
        <f>H1654/G1654*100</f>
        <v>14.583333333333334</v>
      </c>
      <c r="J1654" s="69"/>
      <c r="K1654" s="2"/>
      <c r="L1654" s="2"/>
    </row>
    <row r="1655" spans="1:12" ht="12.75">
      <c r="A1655" s="43" t="s">
        <v>3474</v>
      </c>
      <c r="B1655" s="17" t="s">
        <v>3475</v>
      </c>
      <c r="C1655" s="35">
        <v>48</v>
      </c>
      <c r="D1655" s="36">
        <v>29</v>
      </c>
      <c r="E1655" s="35">
        <f>C1655-D1655</f>
        <v>19</v>
      </c>
      <c r="F1655" s="27">
        <f>D1655/C1655</f>
        <v>0.6041666666666666</v>
      </c>
      <c r="G1655" s="35">
        <v>57</v>
      </c>
      <c r="H1655" s="36">
        <v>10</v>
      </c>
      <c r="I1655" s="30">
        <f>H1655/G1655*100</f>
        <v>17.543859649122805</v>
      </c>
      <c r="J1655" s="69"/>
      <c r="K1655" s="2"/>
      <c r="L1655" s="2"/>
    </row>
    <row r="1656" spans="1:12" ht="25.5">
      <c r="A1656" s="43" t="s">
        <v>3476</v>
      </c>
      <c r="B1656" s="17" t="s">
        <v>3477</v>
      </c>
      <c r="C1656" s="35">
        <v>246</v>
      </c>
      <c r="D1656" s="36">
        <v>385</v>
      </c>
      <c r="E1656" s="35">
        <f>C1656-D1656</f>
        <v>-139</v>
      </c>
      <c r="F1656" s="27">
        <f>D1656/C1656</f>
        <v>1.565040650406504</v>
      </c>
      <c r="G1656" s="35">
        <v>317</v>
      </c>
      <c r="H1656" s="36">
        <v>83</v>
      </c>
      <c r="I1656" s="30">
        <f>H1656/G1656*100</f>
        <v>26.18296529968454</v>
      </c>
      <c r="J1656" s="69"/>
      <c r="K1656" s="2"/>
      <c r="L1656" s="2"/>
    </row>
    <row r="1657" spans="1:12" ht="25.5">
      <c r="A1657" s="43" t="s">
        <v>3478</v>
      </c>
      <c r="B1657" s="17" t="s">
        <v>3479</v>
      </c>
      <c r="C1657" s="35">
        <v>1085</v>
      </c>
      <c r="D1657" s="36">
        <v>134</v>
      </c>
      <c r="E1657" s="35">
        <f>C1657-D1657</f>
        <v>951</v>
      </c>
      <c r="F1657" s="27">
        <f>D1657/C1657</f>
        <v>0.12350230414746544</v>
      </c>
      <c r="G1657" s="35">
        <v>1795</v>
      </c>
      <c r="H1657" s="36">
        <v>731</v>
      </c>
      <c r="I1657" s="30">
        <f>H1657/G1657*100</f>
        <v>40.72423398328691</v>
      </c>
      <c r="J1657" s="69"/>
      <c r="K1657" s="2"/>
      <c r="L1657" s="2"/>
    </row>
    <row r="1658" spans="1:12" ht="25.5">
      <c r="A1658" s="43" t="s">
        <v>3480</v>
      </c>
      <c r="B1658" s="17" t="s">
        <v>3481</v>
      </c>
      <c r="C1658" s="35">
        <v>431</v>
      </c>
      <c r="D1658" s="36">
        <v>114</v>
      </c>
      <c r="E1658" s="35">
        <f>C1658-D1658</f>
        <v>317</v>
      </c>
      <c r="F1658" s="27">
        <f>D1658/C1658</f>
        <v>0.26450116009280744</v>
      </c>
      <c r="G1658" s="35">
        <v>584</v>
      </c>
      <c r="H1658" s="36">
        <v>172</v>
      </c>
      <c r="I1658" s="30">
        <f>H1658/G1658*100</f>
        <v>29.45205479452055</v>
      </c>
      <c r="J1658" s="69"/>
      <c r="K1658" s="2"/>
      <c r="L1658" s="2"/>
    </row>
    <row r="1659" spans="1:12" ht="25.5">
      <c r="A1659" s="43" t="s">
        <v>3482</v>
      </c>
      <c r="B1659" s="17" t="s">
        <v>3483</v>
      </c>
      <c r="C1659" s="35">
        <v>14</v>
      </c>
      <c r="D1659" s="36">
        <v>128</v>
      </c>
      <c r="E1659" s="35">
        <f>C1659-D1659</f>
        <v>-114</v>
      </c>
      <c r="F1659" s="27">
        <f>D1659/C1659</f>
        <v>9.142857142857142</v>
      </c>
      <c r="G1659" s="35">
        <v>11</v>
      </c>
      <c r="H1659" s="36">
        <v>1</v>
      </c>
      <c r="I1659" s="30">
        <f>H1659/G1659*100</f>
        <v>9.090909090909092</v>
      </c>
      <c r="J1659" s="69"/>
      <c r="K1659" s="2"/>
      <c r="L1659" s="2"/>
    </row>
    <row r="1660" spans="1:12" ht="25.5">
      <c r="A1660" s="43" t="s">
        <v>3484</v>
      </c>
      <c r="B1660" s="17" t="s">
        <v>3485</v>
      </c>
      <c r="C1660" s="35">
        <v>2347</v>
      </c>
      <c r="D1660" s="36">
        <v>2311</v>
      </c>
      <c r="E1660" s="35">
        <f>C1660-D1660</f>
        <v>36</v>
      </c>
      <c r="F1660" s="27">
        <f>D1660/C1660</f>
        <v>0.9846612697060076</v>
      </c>
      <c r="G1660" s="35">
        <v>2725</v>
      </c>
      <c r="H1660" s="36">
        <v>641</v>
      </c>
      <c r="I1660" s="30">
        <f>H1660/G1660*100</f>
        <v>23.522935779816514</v>
      </c>
      <c r="J1660" s="69"/>
      <c r="K1660" s="2"/>
      <c r="L1660" s="2"/>
    </row>
    <row r="1661" spans="1:12" ht="12.75">
      <c r="A1661" s="43" t="s">
        <v>3486</v>
      </c>
      <c r="B1661" s="17" t="s">
        <v>3487</v>
      </c>
      <c r="C1661" s="35">
        <v>4193</v>
      </c>
      <c r="D1661" s="36">
        <v>7896</v>
      </c>
      <c r="E1661" s="35">
        <f>C1661-D1661</f>
        <v>-3703</v>
      </c>
      <c r="F1661" s="27">
        <f>D1661/C1661</f>
        <v>1.8831385642737897</v>
      </c>
      <c r="G1661" s="35">
        <v>4426</v>
      </c>
      <c r="H1661" s="36">
        <v>962</v>
      </c>
      <c r="I1661" s="30">
        <f>H1661/G1661*100</f>
        <v>21.735201084500677</v>
      </c>
      <c r="J1661" s="69"/>
      <c r="K1661" s="2"/>
      <c r="L1661" s="2"/>
    </row>
    <row r="1662" spans="1:12" ht="29.25" customHeight="1">
      <c r="A1662" s="43" t="s">
        <v>3488</v>
      </c>
      <c r="B1662" s="17" t="s">
        <v>3489</v>
      </c>
      <c r="C1662" s="35">
        <v>28</v>
      </c>
      <c r="D1662" s="36">
        <v>30</v>
      </c>
      <c r="E1662" s="35">
        <f>C1662-D1662</f>
        <v>-2</v>
      </c>
      <c r="F1662" s="27">
        <f>D1662/C1662</f>
        <v>1.0714285714285714</v>
      </c>
      <c r="G1662" s="35">
        <v>23</v>
      </c>
      <c r="H1662" s="36">
        <v>0</v>
      </c>
      <c r="I1662" s="30">
        <f>H1662/G1662*100</f>
        <v>0</v>
      </c>
      <c r="J1662" s="69"/>
      <c r="K1662" s="2"/>
      <c r="L1662" s="2"/>
    </row>
    <row r="1663" spans="1:12" ht="25.5">
      <c r="A1663" s="43" t="s">
        <v>3490</v>
      </c>
      <c r="B1663" s="18" t="s">
        <v>3491</v>
      </c>
      <c r="C1663" s="35">
        <v>4680</v>
      </c>
      <c r="D1663" s="36">
        <v>2650</v>
      </c>
      <c r="E1663" s="35">
        <f>C1663-D1663</f>
        <v>2030</v>
      </c>
      <c r="F1663" s="27">
        <f>D1663/C1663</f>
        <v>0.5662393162393162</v>
      </c>
      <c r="G1663" s="35">
        <v>6024</v>
      </c>
      <c r="H1663" s="36">
        <v>1686</v>
      </c>
      <c r="I1663" s="30">
        <f>H1663/G1663*100</f>
        <v>27.98804780876494</v>
      </c>
      <c r="J1663" s="69"/>
      <c r="K1663" s="2"/>
      <c r="L1663" s="2"/>
    </row>
    <row r="1664" spans="1:12" ht="38.25">
      <c r="A1664" s="43" t="s">
        <v>3492</v>
      </c>
      <c r="B1664" s="17" t="s">
        <v>3493</v>
      </c>
      <c r="C1664" s="35">
        <v>49</v>
      </c>
      <c r="D1664" s="36">
        <v>49</v>
      </c>
      <c r="E1664" s="35">
        <f>C1664-D1664</f>
        <v>0</v>
      </c>
      <c r="F1664" s="27">
        <f>D1664/C1664</f>
        <v>1</v>
      </c>
      <c r="G1664" s="35">
        <v>52</v>
      </c>
      <c r="H1664" s="36">
        <v>10</v>
      </c>
      <c r="I1664" s="30">
        <f>H1664/G1664*100</f>
        <v>19.230769230769234</v>
      </c>
      <c r="J1664" s="69"/>
      <c r="K1664" s="2"/>
      <c r="L1664" s="2"/>
    </row>
    <row r="1665" spans="1:12" ht="25.5">
      <c r="A1665" s="43" t="s">
        <v>460</v>
      </c>
      <c r="B1665" s="17" t="s">
        <v>3494</v>
      </c>
      <c r="C1665" s="35">
        <v>74</v>
      </c>
      <c r="D1665" s="36">
        <v>83</v>
      </c>
      <c r="E1665" s="35">
        <f>C1665-D1665</f>
        <v>-9</v>
      </c>
      <c r="F1665" s="27">
        <f>D1665/C1665</f>
        <v>1.1216216216216217</v>
      </c>
      <c r="G1665" s="35">
        <v>80</v>
      </c>
      <c r="H1665" s="36">
        <v>18</v>
      </c>
      <c r="I1665" s="30">
        <f>H1665/G1665*100</f>
        <v>22.5</v>
      </c>
      <c r="J1665" s="69"/>
      <c r="K1665" s="2"/>
      <c r="L1665" s="2"/>
    </row>
    <row r="1666" spans="1:12" ht="28.5" customHeight="1">
      <c r="A1666" s="43" t="s">
        <v>3495</v>
      </c>
      <c r="B1666" s="17" t="s">
        <v>3496</v>
      </c>
      <c r="C1666" s="35">
        <v>1243</v>
      </c>
      <c r="D1666" s="36">
        <v>2295</v>
      </c>
      <c r="E1666" s="35">
        <f>C1666-D1666</f>
        <v>-1052</v>
      </c>
      <c r="F1666" s="27">
        <f>D1666/C1666</f>
        <v>1.8463395012067578</v>
      </c>
      <c r="G1666" s="35">
        <v>1506</v>
      </c>
      <c r="H1666" s="36">
        <v>371</v>
      </c>
      <c r="I1666" s="30">
        <f>H1666/G1666*100</f>
        <v>24.63479415670651</v>
      </c>
      <c r="J1666" s="69"/>
      <c r="K1666" s="2"/>
      <c r="L1666" s="2"/>
    </row>
    <row r="1667" spans="1:12" ht="25.5">
      <c r="A1667" s="43" t="s">
        <v>817</v>
      </c>
      <c r="B1667" s="17" t="s">
        <v>3497</v>
      </c>
      <c r="C1667" s="35">
        <v>121</v>
      </c>
      <c r="D1667" s="36">
        <v>75</v>
      </c>
      <c r="E1667" s="35">
        <f>C1667-D1667</f>
        <v>46</v>
      </c>
      <c r="F1667" s="27">
        <f>D1667/C1667</f>
        <v>0.6198347107438017</v>
      </c>
      <c r="G1667" s="35">
        <v>205</v>
      </c>
      <c r="H1667" s="36">
        <v>70</v>
      </c>
      <c r="I1667" s="30">
        <f>H1667/G1667*100</f>
        <v>34.146341463414636</v>
      </c>
      <c r="J1667" s="69"/>
      <c r="K1667" s="2"/>
      <c r="L1667" s="2"/>
    </row>
    <row r="1668" spans="1:12" ht="25.5">
      <c r="A1668" s="43" t="s">
        <v>420</v>
      </c>
      <c r="B1668" s="17" t="s">
        <v>385</v>
      </c>
      <c r="C1668" s="35">
        <v>3</v>
      </c>
      <c r="D1668" s="36">
        <v>0</v>
      </c>
      <c r="E1668" s="35">
        <f>C1668-D1668</f>
        <v>3</v>
      </c>
      <c r="F1668" s="27" t="s">
        <v>4775</v>
      </c>
      <c r="G1668" s="35">
        <v>4</v>
      </c>
      <c r="H1668" s="36">
        <v>1</v>
      </c>
      <c r="I1668" s="30">
        <f>H1668/G1668*100</f>
        <v>25</v>
      </c>
      <c r="J1668" s="69"/>
      <c r="K1668" s="2"/>
      <c r="L1668" s="2"/>
    </row>
    <row r="1669" spans="1:12" ht="28.5" customHeight="1">
      <c r="A1669" s="43" t="s">
        <v>3498</v>
      </c>
      <c r="B1669" s="17" t="s">
        <v>3499</v>
      </c>
      <c r="C1669" s="35">
        <v>1326</v>
      </c>
      <c r="D1669" s="36">
        <v>596</v>
      </c>
      <c r="E1669" s="35">
        <f>C1669-D1669</f>
        <v>730</v>
      </c>
      <c r="F1669" s="27">
        <f>D1669/C1669</f>
        <v>0.4494720965309201</v>
      </c>
      <c r="G1669" s="35">
        <v>2020</v>
      </c>
      <c r="H1669" s="36">
        <v>760</v>
      </c>
      <c r="I1669" s="30">
        <f>H1669/G1669*100</f>
        <v>37.62376237623762</v>
      </c>
      <c r="J1669" s="69"/>
      <c r="K1669" s="2"/>
      <c r="L1669" s="2"/>
    </row>
    <row r="1670" spans="1:12" ht="25.5">
      <c r="A1670" s="43" t="s">
        <v>3500</v>
      </c>
      <c r="B1670" s="17" t="s">
        <v>3501</v>
      </c>
      <c r="C1670" s="35">
        <v>3</v>
      </c>
      <c r="D1670" s="36">
        <v>5</v>
      </c>
      <c r="E1670" s="35">
        <f>C1670-D1670</f>
        <v>-2</v>
      </c>
      <c r="F1670" s="27">
        <f>D1670/C1670</f>
        <v>1.6666666666666667</v>
      </c>
      <c r="G1670" s="35">
        <v>3</v>
      </c>
      <c r="H1670" s="36">
        <v>1</v>
      </c>
      <c r="I1670" s="30">
        <f>H1670/G1670*100</f>
        <v>33.33333333333333</v>
      </c>
      <c r="J1670" s="69"/>
      <c r="K1670" s="2"/>
      <c r="L1670" s="2"/>
    </row>
    <row r="1671" spans="1:12" ht="12.75">
      <c r="A1671" s="43" t="s">
        <v>3502</v>
      </c>
      <c r="B1671" s="17" t="s">
        <v>3503</v>
      </c>
      <c r="C1671" s="35">
        <v>520</v>
      </c>
      <c r="D1671" s="36">
        <v>5</v>
      </c>
      <c r="E1671" s="35">
        <f>C1671-D1671</f>
        <v>515</v>
      </c>
      <c r="F1671" s="27">
        <f>D1671/C1671</f>
        <v>0.009615384615384616</v>
      </c>
      <c r="G1671" s="35">
        <v>533</v>
      </c>
      <c r="H1671" s="36">
        <v>87</v>
      </c>
      <c r="I1671" s="30">
        <f>H1671/G1671*100</f>
        <v>16.322701688555348</v>
      </c>
      <c r="J1671" s="69"/>
      <c r="K1671" s="2"/>
      <c r="L1671" s="2"/>
    </row>
    <row r="1672" spans="1:12" ht="25.5">
      <c r="A1672" s="43" t="s">
        <v>3504</v>
      </c>
      <c r="B1672" s="17" t="s">
        <v>3505</v>
      </c>
      <c r="C1672" s="35">
        <v>295</v>
      </c>
      <c r="D1672" s="36">
        <v>237</v>
      </c>
      <c r="E1672" s="35">
        <f>C1672-D1672</f>
        <v>58</v>
      </c>
      <c r="F1672" s="27">
        <f>D1672/C1672</f>
        <v>0.8033898305084746</v>
      </c>
      <c r="G1672" s="35">
        <v>350</v>
      </c>
      <c r="H1672" s="36">
        <v>78</v>
      </c>
      <c r="I1672" s="30">
        <f>H1672/G1672*100</f>
        <v>22.285714285714285</v>
      </c>
      <c r="J1672" s="69"/>
      <c r="K1672" s="2"/>
      <c r="L1672" s="2"/>
    </row>
    <row r="1673" spans="1:12" ht="25.5">
      <c r="A1673" s="43" t="s">
        <v>3506</v>
      </c>
      <c r="B1673" s="17" t="s">
        <v>3507</v>
      </c>
      <c r="C1673" s="35">
        <v>152</v>
      </c>
      <c r="D1673" s="36">
        <v>125</v>
      </c>
      <c r="E1673" s="35">
        <f>C1673-D1673</f>
        <v>27</v>
      </c>
      <c r="F1673" s="27">
        <f>D1673/C1673</f>
        <v>0.8223684210526315</v>
      </c>
      <c r="G1673" s="35">
        <v>132</v>
      </c>
      <c r="H1673" s="36">
        <v>22</v>
      </c>
      <c r="I1673" s="30">
        <f>H1673/G1673*100</f>
        <v>16.666666666666664</v>
      </c>
      <c r="J1673" s="69"/>
      <c r="K1673" s="2"/>
      <c r="L1673" s="2"/>
    </row>
    <row r="1674" spans="1:12" ht="25.5">
      <c r="A1674" s="43" t="s">
        <v>3508</v>
      </c>
      <c r="B1674" s="17" t="s">
        <v>3509</v>
      </c>
      <c r="C1674" s="35">
        <v>2</v>
      </c>
      <c r="D1674" s="36">
        <v>1</v>
      </c>
      <c r="E1674" s="35">
        <f>C1674-D1674</f>
        <v>1</v>
      </c>
      <c r="F1674" s="27">
        <f>D1674/C1674</f>
        <v>0.5</v>
      </c>
      <c r="G1674" s="35">
        <v>2</v>
      </c>
      <c r="H1674" s="36">
        <v>0</v>
      </c>
      <c r="I1674" s="30">
        <f>H1674/G1674*100</f>
        <v>0</v>
      </c>
      <c r="J1674" s="69"/>
      <c r="K1674" s="2"/>
      <c r="L1674" s="2"/>
    </row>
    <row r="1675" spans="1:12" ht="25.5">
      <c r="A1675" s="43" t="s">
        <v>3510</v>
      </c>
      <c r="B1675" s="17" t="s">
        <v>3511</v>
      </c>
      <c r="C1675" s="35">
        <v>47</v>
      </c>
      <c r="D1675" s="36">
        <v>23</v>
      </c>
      <c r="E1675" s="35">
        <f>C1675-D1675</f>
        <v>24</v>
      </c>
      <c r="F1675" s="27">
        <f>D1675/C1675</f>
        <v>0.48936170212765956</v>
      </c>
      <c r="G1675" s="35">
        <v>60</v>
      </c>
      <c r="H1675" s="36">
        <v>18</v>
      </c>
      <c r="I1675" s="30">
        <f>H1675/G1675*100</f>
        <v>30</v>
      </c>
      <c r="J1675" s="69"/>
      <c r="K1675" s="2"/>
      <c r="L1675" s="2"/>
    </row>
    <row r="1676" spans="1:12" ht="38.25">
      <c r="A1676" s="43" t="s">
        <v>3512</v>
      </c>
      <c r="B1676" s="17" t="s">
        <v>3513</v>
      </c>
      <c r="C1676" s="35">
        <v>3</v>
      </c>
      <c r="D1676" s="36">
        <v>12</v>
      </c>
      <c r="E1676" s="35">
        <f>C1676-D1676</f>
        <v>-9</v>
      </c>
      <c r="F1676" s="27">
        <f>D1676/C1676</f>
        <v>4</v>
      </c>
      <c r="G1676" s="39" t="s">
        <v>4777</v>
      </c>
      <c r="H1676" s="40" t="s">
        <v>4777</v>
      </c>
      <c r="I1676" s="32" t="s">
        <v>4777</v>
      </c>
      <c r="J1676" s="69"/>
      <c r="K1676" s="2"/>
      <c r="L1676" s="2"/>
    </row>
    <row r="1677" spans="1:12" ht="25.5">
      <c r="A1677" s="43" t="s">
        <v>3514</v>
      </c>
      <c r="B1677" s="17" t="s">
        <v>3515</v>
      </c>
      <c r="C1677" s="35">
        <v>21</v>
      </c>
      <c r="D1677" s="36">
        <v>1</v>
      </c>
      <c r="E1677" s="35">
        <f>C1677-D1677</f>
        <v>20</v>
      </c>
      <c r="F1677" s="27">
        <f>D1677/C1677</f>
        <v>0.047619047619047616</v>
      </c>
      <c r="G1677" s="35">
        <v>20</v>
      </c>
      <c r="H1677" s="36">
        <v>2</v>
      </c>
      <c r="I1677" s="30">
        <f>H1677/G1677*100</f>
        <v>10</v>
      </c>
      <c r="J1677" s="69"/>
      <c r="K1677" s="2"/>
      <c r="L1677" s="2"/>
    </row>
    <row r="1678" spans="1:12" ht="25.5">
      <c r="A1678" s="43" t="s">
        <v>3516</v>
      </c>
      <c r="B1678" s="17" t="s">
        <v>3517</v>
      </c>
      <c r="C1678" s="35">
        <v>42</v>
      </c>
      <c r="D1678" s="36">
        <v>36</v>
      </c>
      <c r="E1678" s="35">
        <f>C1678-D1678</f>
        <v>6</v>
      </c>
      <c r="F1678" s="27">
        <f>D1678/C1678</f>
        <v>0.8571428571428571</v>
      </c>
      <c r="G1678" s="35">
        <v>32</v>
      </c>
      <c r="H1678" s="36">
        <v>1</v>
      </c>
      <c r="I1678" s="30">
        <f>H1678/G1678*100</f>
        <v>3.125</v>
      </c>
      <c r="J1678" s="69"/>
      <c r="K1678" s="2"/>
      <c r="L1678" s="2"/>
    </row>
    <row r="1679" spans="1:12" ht="12.75">
      <c r="A1679" s="43" t="s">
        <v>3518</v>
      </c>
      <c r="B1679" s="17" t="s">
        <v>3519</v>
      </c>
      <c r="C1679" s="35">
        <v>23</v>
      </c>
      <c r="D1679" s="36">
        <v>1</v>
      </c>
      <c r="E1679" s="35">
        <f>C1679-D1679</f>
        <v>22</v>
      </c>
      <c r="F1679" s="27">
        <f>D1679/C1679</f>
        <v>0.043478260869565216</v>
      </c>
      <c r="G1679" s="35">
        <v>12</v>
      </c>
      <c r="H1679" s="36">
        <v>0</v>
      </c>
      <c r="I1679" s="30">
        <f>H1679/G1679*100</f>
        <v>0</v>
      </c>
      <c r="J1679" s="69"/>
      <c r="K1679" s="2"/>
      <c r="L1679" s="2"/>
    </row>
    <row r="1680" spans="1:12" ht="25.5">
      <c r="A1680" s="43" t="s">
        <v>3520</v>
      </c>
      <c r="B1680" s="17" t="s">
        <v>3521</v>
      </c>
      <c r="C1680" s="35">
        <v>183</v>
      </c>
      <c r="D1680" s="36">
        <v>0</v>
      </c>
      <c r="E1680" s="35">
        <f>C1680-D1680</f>
        <v>183</v>
      </c>
      <c r="F1680" s="27" t="s">
        <v>4775</v>
      </c>
      <c r="G1680" s="35">
        <v>348</v>
      </c>
      <c r="H1680" s="36">
        <v>161</v>
      </c>
      <c r="I1680" s="30">
        <f>H1680/G1680*100</f>
        <v>46.264367816091955</v>
      </c>
      <c r="J1680" s="69"/>
      <c r="K1680" s="2"/>
      <c r="L1680" s="2"/>
    </row>
    <row r="1681" spans="1:12" ht="25.5">
      <c r="A1681" s="43" t="s">
        <v>3522</v>
      </c>
      <c r="B1681" s="17" t="s">
        <v>3523</v>
      </c>
      <c r="C1681" s="35">
        <v>337</v>
      </c>
      <c r="D1681" s="36">
        <v>10</v>
      </c>
      <c r="E1681" s="35">
        <f>C1681-D1681</f>
        <v>327</v>
      </c>
      <c r="F1681" s="27">
        <f>D1681/C1681</f>
        <v>0.02967359050445104</v>
      </c>
      <c r="G1681" s="35">
        <v>640</v>
      </c>
      <c r="H1681" s="36">
        <v>280</v>
      </c>
      <c r="I1681" s="30">
        <f>H1681/G1681*100</f>
        <v>43.75</v>
      </c>
      <c r="J1681" s="69"/>
      <c r="K1681" s="2"/>
      <c r="L1681" s="2"/>
    </row>
    <row r="1682" spans="1:12" ht="38.25">
      <c r="A1682" s="43" t="s">
        <v>3524</v>
      </c>
      <c r="B1682" s="17" t="s">
        <v>644</v>
      </c>
      <c r="C1682" s="35">
        <v>446</v>
      </c>
      <c r="D1682" s="36">
        <v>505</v>
      </c>
      <c r="E1682" s="35">
        <f>C1682-D1682</f>
        <v>-59</v>
      </c>
      <c r="F1682" s="27">
        <f>D1682/C1682</f>
        <v>1.1322869955156951</v>
      </c>
      <c r="G1682" s="35">
        <v>645</v>
      </c>
      <c r="H1682" s="36">
        <v>174</v>
      </c>
      <c r="I1682" s="30">
        <f>H1682/G1682*100</f>
        <v>26.976744186046513</v>
      </c>
      <c r="J1682" s="69"/>
      <c r="K1682" s="2"/>
      <c r="L1682" s="2"/>
    </row>
    <row r="1683" spans="1:12" ht="38.25">
      <c r="A1683" s="43" t="s">
        <v>643</v>
      </c>
      <c r="B1683" s="17" t="s">
        <v>3525</v>
      </c>
      <c r="C1683" s="35">
        <v>241</v>
      </c>
      <c r="D1683" s="36">
        <v>690</v>
      </c>
      <c r="E1683" s="35">
        <f>C1683-D1683</f>
        <v>-449</v>
      </c>
      <c r="F1683" s="27">
        <f>D1683/C1683</f>
        <v>2.863070539419087</v>
      </c>
      <c r="G1683" s="35">
        <v>287</v>
      </c>
      <c r="H1683" s="36">
        <v>60</v>
      </c>
      <c r="I1683" s="30">
        <f>H1683/G1683*100</f>
        <v>20.905923344947734</v>
      </c>
      <c r="J1683" s="69"/>
      <c r="K1683" s="2"/>
      <c r="L1683" s="2"/>
    </row>
    <row r="1684" spans="1:12" ht="25.5">
      <c r="A1684" s="43" t="s">
        <v>656</v>
      </c>
      <c r="B1684" s="17" t="s">
        <v>3526</v>
      </c>
      <c r="C1684" s="35">
        <v>17</v>
      </c>
      <c r="D1684" s="36">
        <v>181</v>
      </c>
      <c r="E1684" s="35">
        <f>C1684-D1684</f>
        <v>-164</v>
      </c>
      <c r="F1684" s="27">
        <f>D1684/C1684</f>
        <v>10.647058823529411</v>
      </c>
      <c r="G1684" s="35">
        <v>18</v>
      </c>
      <c r="H1684" s="36">
        <v>7</v>
      </c>
      <c r="I1684" s="30">
        <f>H1684/G1684*100</f>
        <v>38.88888888888889</v>
      </c>
      <c r="J1684" s="69"/>
      <c r="K1684" s="2"/>
      <c r="L1684" s="2"/>
    </row>
    <row r="1685" spans="1:12" ht="12.75">
      <c r="A1685" s="43" t="s">
        <v>3527</v>
      </c>
      <c r="B1685" s="17" t="s">
        <v>3528</v>
      </c>
      <c r="C1685" s="35">
        <v>78</v>
      </c>
      <c r="D1685" s="36">
        <v>20</v>
      </c>
      <c r="E1685" s="35">
        <f>C1685-D1685</f>
        <v>58</v>
      </c>
      <c r="F1685" s="27">
        <f>D1685/C1685</f>
        <v>0.2564102564102564</v>
      </c>
      <c r="G1685" s="35">
        <v>107</v>
      </c>
      <c r="H1685" s="36">
        <v>30</v>
      </c>
      <c r="I1685" s="30">
        <f>H1685/G1685*100</f>
        <v>28.037383177570092</v>
      </c>
      <c r="J1685" s="69"/>
      <c r="K1685" s="2"/>
      <c r="L1685" s="2"/>
    </row>
    <row r="1686" spans="1:12" ht="38.25">
      <c r="A1686" s="43" t="s">
        <v>1134</v>
      </c>
      <c r="B1686" s="17" t="s">
        <v>1135</v>
      </c>
      <c r="C1686" s="35">
        <v>242</v>
      </c>
      <c r="D1686" s="36">
        <v>249</v>
      </c>
      <c r="E1686" s="35">
        <f>C1686-D1686</f>
        <v>-7</v>
      </c>
      <c r="F1686" s="27">
        <f>D1686/C1686</f>
        <v>1.0289256198347108</v>
      </c>
      <c r="G1686" s="35">
        <v>343</v>
      </c>
      <c r="H1686" s="36">
        <v>102</v>
      </c>
      <c r="I1686" s="30">
        <f>H1686/G1686*100</f>
        <v>29.737609329446062</v>
      </c>
      <c r="J1686" s="69"/>
      <c r="K1686" s="2"/>
      <c r="L1686" s="2"/>
    </row>
    <row r="1687" spans="1:12" ht="25.5">
      <c r="A1687" s="43" t="s">
        <v>1123</v>
      </c>
      <c r="B1687" s="17" t="s">
        <v>1124</v>
      </c>
      <c r="C1687" s="35">
        <v>26</v>
      </c>
      <c r="D1687" s="36">
        <v>6</v>
      </c>
      <c r="E1687" s="35">
        <f>C1687-D1687</f>
        <v>20</v>
      </c>
      <c r="F1687" s="27">
        <f>D1687/C1687</f>
        <v>0.23076923076923078</v>
      </c>
      <c r="G1687" s="35">
        <v>27</v>
      </c>
      <c r="H1687" s="36">
        <v>4</v>
      </c>
      <c r="I1687" s="30">
        <f>H1687/G1687*100</f>
        <v>14.814814814814813</v>
      </c>
      <c r="J1687" s="69"/>
      <c r="K1687" s="2"/>
      <c r="L1687" s="2"/>
    </row>
    <row r="1688" spans="1:12" ht="25.5">
      <c r="A1688" s="43" t="s">
        <v>3529</v>
      </c>
      <c r="B1688" s="17" t="s">
        <v>3530</v>
      </c>
      <c r="C1688" s="35">
        <v>266</v>
      </c>
      <c r="D1688" s="36">
        <v>74</v>
      </c>
      <c r="E1688" s="35">
        <f>C1688-D1688</f>
        <v>192</v>
      </c>
      <c r="F1688" s="27">
        <f>D1688/C1688</f>
        <v>0.2781954887218045</v>
      </c>
      <c r="G1688" s="35">
        <v>323</v>
      </c>
      <c r="H1688" s="36">
        <v>99</v>
      </c>
      <c r="I1688" s="30">
        <f>H1688/G1688*100</f>
        <v>30.65015479876161</v>
      </c>
      <c r="J1688" s="69"/>
      <c r="K1688" s="2"/>
      <c r="L1688" s="2"/>
    </row>
    <row r="1689" spans="1:12" ht="25.5">
      <c r="A1689" s="43" t="s">
        <v>3531</v>
      </c>
      <c r="B1689" s="17" t="s">
        <v>3532</v>
      </c>
      <c r="C1689" s="35">
        <v>140</v>
      </c>
      <c r="D1689" s="36">
        <v>84</v>
      </c>
      <c r="E1689" s="35">
        <f>C1689-D1689</f>
        <v>56</v>
      </c>
      <c r="F1689" s="27">
        <f>D1689/C1689</f>
        <v>0.6</v>
      </c>
      <c r="G1689" s="35">
        <v>189</v>
      </c>
      <c r="H1689" s="36">
        <v>59</v>
      </c>
      <c r="I1689" s="30">
        <f>H1689/G1689*100</f>
        <v>31.216931216931215</v>
      </c>
      <c r="J1689" s="69"/>
      <c r="K1689" s="2"/>
      <c r="L1689" s="2"/>
    </row>
    <row r="1690" spans="1:12" ht="25.5">
      <c r="A1690" s="43" t="s">
        <v>3533</v>
      </c>
      <c r="B1690" s="17" t="s">
        <v>3534</v>
      </c>
      <c r="C1690" s="35">
        <v>4795</v>
      </c>
      <c r="D1690" s="36">
        <v>3557</v>
      </c>
      <c r="E1690" s="35">
        <f>C1690-D1690</f>
        <v>1238</v>
      </c>
      <c r="F1690" s="27">
        <f>D1690/C1690</f>
        <v>0.7418143899895725</v>
      </c>
      <c r="G1690" s="35">
        <v>5776</v>
      </c>
      <c r="H1690" s="36">
        <v>1464</v>
      </c>
      <c r="I1690" s="30">
        <f>H1690/G1690*100</f>
        <v>25.346260387811636</v>
      </c>
      <c r="J1690" s="69"/>
      <c r="K1690" s="2"/>
      <c r="L1690" s="2"/>
    </row>
    <row r="1691" spans="1:12" ht="25.5">
      <c r="A1691" s="43" t="s">
        <v>3535</v>
      </c>
      <c r="B1691" s="17" t="s">
        <v>856</v>
      </c>
      <c r="C1691" s="35">
        <v>1145</v>
      </c>
      <c r="D1691" s="36">
        <v>399</v>
      </c>
      <c r="E1691" s="35">
        <f>C1691-D1691</f>
        <v>746</v>
      </c>
      <c r="F1691" s="27">
        <f>D1691/C1691</f>
        <v>0.34847161572052404</v>
      </c>
      <c r="G1691" s="35">
        <v>1566</v>
      </c>
      <c r="H1691" s="36">
        <v>478</v>
      </c>
      <c r="I1691" s="30">
        <f>H1691/G1691*100</f>
        <v>30.52362707535121</v>
      </c>
      <c r="J1691" s="69"/>
      <c r="K1691" s="2"/>
      <c r="L1691" s="2"/>
    </row>
    <row r="1692" spans="1:12" ht="25.5">
      <c r="A1692" s="43" t="s">
        <v>692</v>
      </c>
      <c r="B1692" s="17" t="s">
        <v>693</v>
      </c>
      <c r="C1692" s="35">
        <v>41</v>
      </c>
      <c r="D1692" s="36">
        <v>51</v>
      </c>
      <c r="E1692" s="35">
        <f>C1692-D1692</f>
        <v>-10</v>
      </c>
      <c r="F1692" s="27">
        <f>D1692/C1692</f>
        <v>1.2439024390243902</v>
      </c>
      <c r="G1692" s="35">
        <v>52</v>
      </c>
      <c r="H1692" s="36">
        <v>22</v>
      </c>
      <c r="I1692" s="30">
        <f>H1692/G1692*100</f>
        <v>42.30769230769231</v>
      </c>
      <c r="J1692" s="69"/>
      <c r="K1692" s="2"/>
      <c r="L1692" s="2"/>
    </row>
    <row r="1693" spans="1:12" ht="25.5">
      <c r="A1693" s="43" t="s">
        <v>3536</v>
      </c>
      <c r="B1693" s="17" t="s">
        <v>842</v>
      </c>
      <c r="C1693" s="35">
        <v>122</v>
      </c>
      <c r="D1693" s="36">
        <v>42</v>
      </c>
      <c r="E1693" s="35">
        <f>C1693-D1693</f>
        <v>80</v>
      </c>
      <c r="F1693" s="27">
        <f>D1693/C1693</f>
        <v>0.3442622950819672</v>
      </c>
      <c r="G1693" s="35">
        <v>169</v>
      </c>
      <c r="H1693" s="36">
        <v>55</v>
      </c>
      <c r="I1693" s="30">
        <f>H1693/G1693*100</f>
        <v>32.544378698224854</v>
      </c>
      <c r="J1693" s="69"/>
      <c r="K1693" s="2"/>
      <c r="L1693" s="2"/>
    </row>
    <row r="1694" spans="1:12" ht="12.75">
      <c r="A1694" s="43" t="s">
        <v>582</v>
      </c>
      <c r="B1694" s="17" t="s">
        <v>3537</v>
      </c>
      <c r="C1694" s="35">
        <v>2555</v>
      </c>
      <c r="D1694" s="36">
        <v>257</v>
      </c>
      <c r="E1694" s="35">
        <f>C1694-D1694</f>
        <v>2298</v>
      </c>
      <c r="F1694" s="27">
        <f>D1694/C1694</f>
        <v>0.10058708414872798</v>
      </c>
      <c r="G1694" s="35">
        <v>4335</v>
      </c>
      <c r="H1694" s="36">
        <v>1771</v>
      </c>
      <c r="I1694" s="30">
        <f>H1694/G1694*100</f>
        <v>40.85351787773933</v>
      </c>
      <c r="J1694" s="69"/>
      <c r="K1694" s="2"/>
      <c r="L1694" s="2"/>
    </row>
    <row r="1695" spans="1:12" ht="25.5">
      <c r="A1695" s="43" t="s">
        <v>3538</v>
      </c>
      <c r="B1695" s="17" t="s">
        <v>3539</v>
      </c>
      <c r="C1695" s="35">
        <v>88</v>
      </c>
      <c r="D1695" s="36">
        <v>23</v>
      </c>
      <c r="E1695" s="35">
        <f>C1695-D1695</f>
        <v>65</v>
      </c>
      <c r="F1695" s="27">
        <f>D1695/C1695</f>
        <v>0.26136363636363635</v>
      </c>
      <c r="G1695" s="35">
        <v>111</v>
      </c>
      <c r="H1695" s="36">
        <v>29</v>
      </c>
      <c r="I1695" s="30">
        <f>H1695/G1695*100</f>
        <v>26.126126126126124</v>
      </c>
      <c r="J1695" s="69"/>
      <c r="K1695" s="2"/>
      <c r="L1695" s="2"/>
    </row>
    <row r="1696" spans="1:12" ht="12.75">
      <c r="A1696" s="43" t="s">
        <v>675</v>
      </c>
      <c r="B1696" s="17" t="s">
        <v>676</v>
      </c>
      <c r="C1696" s="35">
        <v>1036</v>
      </c>
      <c r="D1696" s="36">
        <v>2057</v>
      </c>
      <c r="E1696" s="35">
        <f>C1696-D1696</f>
        <v>-1021</v>
      </c>
      <c r="F1696" s="27">
        <f>D1696/C1696</f>
        <v>1.9855212355212355</v>
      </c>
      <c r="G1696" s="35">
        <v>1174</v>
      </c>
      <c r="H1696" s="36">
        <v>247</v>
      </c>
      <c r="I1696" s="30">
        <f>H1696/G1696*100</f>
        <v>21.039182282793867</v>
      </c>
      <c r="J1696" s="69"/>
      <c r="K1696" s="2"/>
      <c r="L1696" s="2"/>
    </row>
    <row r="1697" spans="1:12" ht="25.5">
      <c r="A1697" s="43" t="s">
        <v>3540</v>
      </c>
      <c r="B1697" s="17" t="s">
        <v>3541</v>
      </c>
      <c r="C1697" s="35">
        <v>11</v>
      </c>
      <c r="D1697" s="36">
        <v>5</v>
      </c>
      <c r="E1697" s="35">
        <f>C1697-D1697</f>
        <v>6</v>
      </c>
      <c r="F1697" s="27">
        <f>D1697/C1697</f>
        <v>0.45454545454545453</v>
      </c>
      <c r="G1697" s="35">
        <v>8</v>
      </c>
      <c r="H1697" s="36">
        <v>0</v>
      </c>
      <c r="I1697" s="30">
        <f>H1697/G1697*100</f>
        <v>0</v>
      </c>
      <c r="J1697" s="69"/>
      <c r="K1697" s="2"/>
      <c r="L1697" s="2"/>
    </row>
    <row r="1698" spans="1:12" ht="25.5">
      <c r="A1698" s="43" t="s">
        <v>3542</v>
      </c>
      <c r="B1698" s="17" t="s">
        <v>3543</v>
      </c>
      <c r="C1698" s="35">
        <v>1342</v>
      </c>
      <c r="D1698" s="36">
        <v>94</v>
      </c>
      <c r="E1698" s="35">
        <f>C1698-D1698</f>
        <v>1248</v>
      </c>
      <c r="F1698" s="27">
        <f>D1698/C1698</f>
        <v>0.07004470938897168</v>
      </c>
      <c r="G1698" s="35">
        <v>1219</v>
      </c>
      <c r="H1698" s="36">
        <v>158</v>
      </c>
      <c r="I1698" s="30">
        <f>H1698/G1698*100</f>
        <v>12.961443806398687</v>
      </c>
      <c r="J1698" s="69"/>
      <c r="K1698" s="2"/>
      <c r="L1698" s="2"/>
    </row>
    <row r="1699" spans="1:12" ht="12.75">
      <c r="A1699" s="43" t="s">
        <v>3544</v>
      </c>
      <c r="B1699" s="17" t="s">
        <v>3545</v>
      </c>
      <c r="C1699" s="35">
        <v>10</v>
      </c>
      <c r="D1699" s="36">
        <v>0</v>
      </c>
      <c r="E1699" s="35">
        <f>C1699-D1699</f>
        <v>10</v>
      </c>
      <c r="F1699" s="27" t="s">
        <v>4775</v>
      </c>
      <c r="G1699" s="35">
        <v>9</v>
      </c>
      <c r="H1699" s="36">
        <v>1</v>
      </c>
      <c r="I1699" s="30">
        <f>H1699/G1699*100</f>
        <v>11.11111111111111</v>
      </c>
      <c r="J1699" s="69"/>
      <c r="K1699" s="2"/>
      <c r="L1699" s="2"/>
    </row>
    <row r="1700" spans="1:12" ht="25.5">
      <c r="A1700" s="43" t="s">
        <v>3546</v>
      </c>
      <c r="B1700" s="17" t="s">
        <v>3547</v>
      </c>
      <c r="C1700" s="35">
        <v>124</v>
      </c>
      <c r="D1700" s="36">
        <v>31</v>
      </c>
      <c r="E1700" s="35">
        <f>C1700-D1700</f>
        <v>93</v>
      </c>
      <c r="F1700" s="27">
        <f>D1700/C1700</f>
        <v>0.25</v>
      </c>
      <c r="G1700" s="35">
        <v>108</v>
      </c>
      <c r="H1700" s="36">
        <v>9</v>
      </c>
      <c r="I1700" s="30">
        <f>H1700/G1700*100</f>
        <v>8.333333333333332</v>
      </c>
      <c r="J1700" s="69"/>
      <c r="K1700" s="2"/>
      <c r="L1700" s="2"/>
    </row>
    <row r="1701" spans="1:12" ht="25.5">
      <c r="A1701" s="43" t="s">
        <v>262</v>
      </c>
      <c r="B1701" s="17" t="s">
        <v>3548</v>
      </c>
      <c r="C1701" s="35">
        <v>349</v>
      </c>
      <c r="D1701" s="36">
        <v>76</v>
      </c>
      <c r="E1701" s="35">
        <f>C1701-D1701</f>
        <v>273</v>
      </c>
      <c r="F1701" s="27">
        <f>D1701/C1701</f>
        <v>0.2177650429799427</v>
      </c>
      <c r="G1701" s="35">
        <v>265</v>
      </c>
      <c r="H1701" s="36">
        <v>22</v>
      </c>
      <c r="I1701" s="30">
        <f>H1701/G1701*100</f>
        <v>8.30188679245283</v>
      </c>
      <c r="J1701" s="69"/>
      <c r="K1701" s="2"/>
      <c r="L1701" s="2"/>
    </row>
    <row r="1702" spans="1:12" ht="25.5">
      <c r="A1702" s="43" t="s">
        <v>3549</v>
      </c>
      <c r="B1702" s="17" t="s">
        <v>3550</v>
      </c>
      <c r="C1702" s="35">
        <v>165</v>
      </c>
      <c r="D1702" s="36">
        <v>10</v>
      </c>
      <c r="E1702" s="35">
        <f>C1702-D1702</f>
        <v>155</v>
      </c>
      <c r="F1702" s="27">
        <f>D1702/C1702</f>
        <v>0.06060606060606061</v>
      </c>
      <c r="G1702" s="35">
        <v>139</v>
      </c>
      <c r="H1702" s="36">
        <v>24</v>
      </c>
      <c r="I1702" s="30">
        <f>H1702/G1702*100</f>
        <v>17.26618705035971</v>
      </c>
      <c r="J1702" s="69"/>
      <c r="K1702" s="2"/>
      <c r="L1702" s="2"/>
    </row>
    <row r="1703" spans="1:12" ht="25.5">
      <c r="A1703" s="43" t="s">
        <v>3551</v>
      </c>
      <c r="B1703" s="17" t="s">
        <v>3552</v>
      </c>
      <c r="C1703" s="35">
        <v>17</v>
      </c>
      <c r="D1703" s="36">
        <v>15</v>
      </c>
      <c r="E1703" s="35">
        <f>C1703-D1703</f>
        <v>2</v>
      </c>
      <c r="F1703" s="27">
        <f>D1703/C1703</f>
        <v>0.8823529411764706</v>
      </c>
      <c r="G1703" s="35">
        <v>14</v>
      </c>
      <c r="H1703" s="36">
        <v>0</v>
      </c>
      <c r="I1703" s="30">
        <f>H1703/G1703*100</f>
        <v>0</v>
      </c>
      <c r="J1703" s="69"/>
      <c r="K1703" s="2"/>
      <c r="L1703" s="2"/>
    </row>
    <row r="1704" spans="1:12" ht="25.5">
      <c r="A1704" s="43" t="s">
        <v>3553</v>
      </c>
      <c r="B1704" s="17" t="s">
        <v>3554</v>
      </c>
      <c r="C1704" s="35">
        <v>1829</v>
      </c>
      <c r="D1704" s="36">
        <v>100</v>
      </c>
      <c r="E1704" s="35">
        <f>C1704-D1704</f>
        <v>1729</v>
      </c>
      <c r="F1704" s="27">
        <f>D1704/C1704</f>
        <v>0.05467468562055768</v>
      </c>
      <c r="G1704" s="35">
        <v>1323</v>
      </c>
      <c r="H1704" s="36">
        <v>59</v>
      </c>
      <c r="I1704" s="30">
        <f>H1704/G1704*100</f>
        <v>4.459561602418746</v>
      </c>
      <c r="J1704" s="69"/>
      <c r="K1704" s="2"/>
      <c r="L1704" s="2"/>
    </row>
    <row r="1705" spans="1:12" ht="25.5">
      <c r="A1705" s="43" t="s">
        <v>3555</v>
      </c>
      <c r="B1705" s="17" t="s">
        <v>243</v>
      </c>
      <c r="C1705" s="35">
        <v>692</v>
      </c>
      <c r="D1705" s="36">
        <v>38</v>
      </c>
      <c r="E1705" s="35">
        <f>C1705-D1705</f>
        <v>654</v>
      </c>
      <c r="F1705" s="27">
        <f>D1705/C1705</f>
        <v>0.05491329479768786</v>
      </c>
      <c r="G1705" s="35">
        <v>649</v>
      </c>
      <c r="H1705" s="36">
        <v>105</v>
      </c>
      <c r="I1705" s="30">
        <f>H1705/G1705*100</f>
        <v>16.178736517719567</v>
      </c>
      <c r="J1705" s="69"/>
      <c r="K1705" s="2"/>
      <c r="L1705" s="2"/>
    </row>
    <row r="1706" spans="1:12" ht="38.25">
      <c r="A1706" s="43" t="s">
        <v>216</v>
      </c>
      <c r="B1706" s="17" t="s">
        <v>3556</v>
      </c>
      <c r="C1706" s="35">
        <v>150</v>
      </c>
      <c r="D1706" s="36">
        <v>108</v>
      </c>
      <c r="E1706" s="35">
        <f>C1706-D1706</f>
        <v>42</v>
      </c>
      <c r="F1706" s="27">
        <f>D1706/C1706</f>
        <v>0.72</v>
      </c>
      <c r="G1706" s="35">
        <v>130</v>
      </c>
      <c r="H1706" s="36">
        <v>17</v>
      </c>
      <c r="I1706" s="30">
        <f>H1706/G1706*100</f>
        <v>13.076923076923078</v>
      </c>
      <c r="J1706" s="69"/>
      <c r="K1706" s="2"/>
      <c r="L1706" s="2"/>
    </row>
    <row r="1707" spans="1:12" ht="12.75">
      <c r="A1707" s="43" t="s">
        <v>69</v>
      </c>
      <c r="B1707" s="17" t="s">
        <v>70</v>
      </c>
      <c r="C1707" s="35">
        <v>20</v>
      </c>
      <c r="D1707" s="36">
        <v>3</v>
      </c>
      <c r="E1707" s="35">
        <f>C1707-D1707</f>
        <v>17</v>
      </c>
      <c r="F1707" s="27">
        <f>D1707/C1707</f>
        <v>0.15</v>
      </c>
      <c r="G1707" s="35">
        <v>18</v>
      </c>
      <c r="H1707" s="36">
        <v>5</v>
      </c>
      <c r="I1707" s="30">
        <f>H1707/G1707*100</f>
        <v>27.77777777777778</v>
      </c>
      <c r="J1707" s="69"/>
      <c r="K1707" s="2"/>
      <c r="L1707" s="2"/>
    </row>
    <row r="1708" spans="1:12" ht="25.5">
      <c r="A1708" s="43" t="s">
        <v>3557</v>
      </c>
      <c r="B1708" s="17" t="s">
        <v>3558</v>
      </c>
      <c r="C1708" s="35">
        <v>67</v>
      </c>
      <c r="D1708" s="36">
        <v>25</v>
      </c>
      <c r="E1708" s="35">
        <f>C1708-D1708</f>
        <v>42</v>
      </c>
      <c r="F1708" s="27">
        <f>D1708/C1708</f>
        <v>0.373134328358209</v>
      </c>
      <c r="G1708" s="35">
        <v>62</v>
      </c>
      <c r="H1708" s="36">
        <v>11</v>
      </c>
      <c r="I1708" s="30">
        <f>H1708/G1708*100</f>
        <v>17.741935483870968</v>
      </c>
      <c r="J1708" s="69"/>
      <c r="K1708" s="2"/>
      <c r="L1708" s="2"/>
    </row>
    <row r="1709" spans="1:12" ht="25.5">
      <c r="A1709" s="43" t="s">
        <v>80</v>
      </c>
      <c r="B1709" s="17" t="s">
        <v>3559</v>
      </c>
      <c r="C1709" s="35">
        <v>421</v>
      </c>
      <c r="D1709" s="36">
        <v>18</v>
      </c>
      <c r="E1709" s="35">
        <f>C1709-D1709</f>
        <v>403</v>
      </c>
      <c r="F1709" s="27">
        <f>D1709/C1709</f>
        <v>0.04275534441805225</v>
      </c>
      <c r="G1709" s="35">
        <v>367</v>
      </c>
      <c r="H1709" s="36">
        <v>37</v>
      </c>
      <c r="I1709" s="30">
        <f>H1709/G1709*100</f>
        <v>10.08174386920981</v>
      </c>
      <c r="J1709" s="69"/>
      <c r="K1709" s="2"/>
      <c r="L1709" s="2"/>
    </row>
    <row r="1710" spans="1:12" ht="25.5">
      <c r="A1710" s="43" t="s">
        <v>3560</v>
      </c>
      <c r="B1710" s="17" t="s">
        <v>4644</v>
      </c>
      <c r="C1710" s="35">
        <v>1867</v>
      </c>
      <c r="D1710" s="36">
        <v>86</v>
      </c>
      <c r="E1710" s="35">
        <f>C1710-D1710</f>
        <v>1781</v>
      </c>
      <c r="F1710" s="27">
        <f>D1710/C1710</f>
        <v>0.046063202999464384</v>
      </c>
      <c r="G1710" s="35">
        <v>1615</v>
      </c>
      <c r="H1710" s="36">
        <v>257</v>
      </c>
      <c r="I1710" s="30">
        <f>H1710/G1710*100</f>
        <v>15.913312693498453</v>
      </c>
      <c r="J1710" s="69"/>
      <c r="K1710" s="2"/>
      <c r="L1710" s="2"/>
    </row>
    <row r="1711" spans="1:12" ht="12.75">
      <c r="A1711" s="43" t="s">
        <v>3561</v>
      </c>
      <c r="B1711" s="17" t="s">
        <v>3562</v>
      </c>
      <c r="C1711" s="35">
        <v>52</v>
      </c>
      <c r="D1711" s="36">
        <v>40</v>
      </c>
      <c r="E1711" s="35">
        <f>C1711-D1711</f>
        <v>12</v>
      </c>
      <c r="F1711" s="27">
        <f>D1711/C1711</f>
        <v>0.7692307692307693</v>
      </c>
      <c r="G1711" s="35">
        <v>55</v>
      </c>
      <c r="H1711" s="36">
        <v>12</v>
      </c>
      <c r="I1711" s="30">
        <f>H1711/G1711*100</f>
        <v>21.818181818181817</v>
      </c>
      <c r="J1711" s="69"/>
      <c r="K1711" s="2"/>
      <c r="L1711" s="2"/>
    </row>
    <row r="1712" spans="1:12" ht="25.5">
      <c r="A1712" s="43" t="s">
        <v>3563</v>
      </c>
      <c r="B1712" s="17" t="s">
        <v>3564</v>
      </c>
      <c r="C1712" s="35">
        <v>396</v>
      </c>
      <c r="D1712" s="36">
        <v>426</v>
      </c>
      <c r="E1712" s="35">
        <f>C1712-D1712</f>
        <v>-30</v>
      </c>
      <c r="F1712" s="27">
        <f>D1712/C1712</f>
        <v>1.0757575757575757</v>
      </c>
      <c r="G1712" s="35">
        <v>436</v>
      </c>
      <c r="H1712" s="36">
        <v>91</v>
      </c>
      <c r="I1712" s="30">
        <f>H1712/G1712*100</f>
        <v>20.871559633027523</v>
      </c>
      <c r="J1712" s="69"/>
      <c r="K1712" s="2"/>
      <c r="L1712" s="2"/>
    </row>
    <row r="1713" spans="1:12" ht="12.75">
      <c r="A1713" s="43" t="s">
        <v>530</v>
      </c>
      <c r="B1713" s="17" t="s">
        <v>531</v>
      </c>
      <c r="C1713" s="35">
        <v>5</v>
      </c>
      <c r="D1713" s="36">
        <v>0</v>
      </c>
      <c r="E1713" s="35">
        <f>C1713-D1713</f>
        <v>5</v>
      </c>
      <c r="F1713" s="27" t="s">
        <v>4775</v>
      </c>
      <c r="G1713" s="35">
        <v>6</v>
      </c>
      <c r="H1713" s="36">
        <v>1</v>
      </c>
      <c r="I1713" s="30">
        <f>H1713/G1713*100</f>
        <v>16.666666666666664</v>
      </c>
      <c r="J1713" s="69"/>
      <c r="K1713" s="2"/>
      <c r="L1713" s="2"/>
    </row>
    <row r="1714" spans="1:12" ht="12.75">
      <c r="A1714" s="43" t="s">
        <v>3565</v>
      </c>
      <c r="B1714" s="17" t="s">
        <v>3566</v>
      </c>
      <c r="C1714" s="35">
        <v>1106</v>
      </c>
      <c r="D1714" s="36">
        <v>521</v>
      </c>
      <c r="E1714" s="35">
        <f>C1714-D1714</f>
        <v>585</v>
      </c>
      <c r="F1714" s="27">
        <f>D1714/C1714</f>
        <v>0.47106690777576854</v>
      </c>
      <c r="G1714" s="35">
        <v>1377</v>
      </c>
      <c r="H1714" s="36">
        <v>317</v>
      </c>
      <c r="I1714" s="30">
        <f>H1714/G1714*100</f>
        <v>23.02106027596224</v>
      </c>
      <c r="J1714" s="69"/>
      <c r="K1714" s="2"/>
      <c r="L1714" s="2"/>
    </row>
    <row r="1715" spans="1:12" ht="25.5">
      <c r="A1715" s="43" t="s">
        <v>736</v>
      </c>
      <c r="B1715" s="17" t="s">
        <v>737</v>
      </c>
      <c r="C1715" s="35">
        <v>78</v>
      </c>
      <c r="D1715" s="36">
        <v>32</v>
      </c>
      <c r="E1715" s="35">
        <f>C1715-D1715</f>
        <v>46</v>
      </c>
      <c r="F1715" s="27">
        <f>D1715/C1715</f>
        <v>0.41025641025641024</v>
      </c>
      <c r="G1715" s="35">
        <v>102</v>
      </c>
      <c r="H1715" s="36">
        <v>28</v>
      </c>
      <c r="I1715" s="30">
        <f>H1715/G1715*100</f>
        <v>27.450980392156865</v>
      </c>
      <c r="J1715" s="69"/>
      <c r="K1715" s="2"/>
      <c r="L1715" s="2"/>
    </row>
    <row r="1716" spans="1:12" ht="25.5">
      <c r="A1716" s="43" t="s">
        <v>3567</v>
      </c>
      <c r="B1716" s="17" t="s">
        <v>3568</v>
      </c>
      <c r="C1716" s="35">
        <v>46</v>
      </c>
      <c r="D1716" s="36">
        <v>6</v>
      </c>
      <c r="E1716" s="35">
        <f>C1716-D1716</f>
        <v>40</v>
      </c>
      <c r="F1716" s="27">
        <f>D1716/C1716</f>
        <v>0.13043478260869565</v>
      </c>
      <c r="G1716" s="35">
        <v>68</v>
      </c>
      <c r="H1716" s="36">
        <v>24</v>
      </c>
      <c r="I1716" s="30">
        <f>H1716/G1716*100</f>
        <v>35.294117647058826</v>
      </c>
      <c r="J1716" s="69"/>
      <c r="K1716" s="2"/>
      <c r="L1716" s="2"/>
    </row>
    <row r="1717" spans="1:12" ht="12.75">
      <c r="A1717" s="43" t="s">
        <v>718</v>
      </c>
      <c r="B1717" s="17" t="s">
        <v>719</v>
      </c>
      <c r="C1717" s="35">
        <v>685</v>
      </c>
      <c r="D1717" s="36">
        <v>347</v>
      </c>
      <c r="E1717" s="35">
        <f>C1717-D1717</f>
        <v>338</v>
      </c>
      <c r="F1717" s="27">
        <f>D1717/C1717</f>
        <v>0.5065693430656935</v>
      </c>
      <c r="G1717" s="35">
        <v>859</v>
      </c>
      <c r="H1717" s="36">
        <v>216</v>
      </c>
      <c r="I1717" s="30">
        <f>H1717/G1717*100</f>
        <v>25.145518044237487</v>
      </c>
      <c r="J1717" s="69"/>
      <c r="K1717" s="2"/>
      <c r="L1717" s="2"/>
    </row>
    <row r="1718" spans="1:12" ht="12.75">
      <c r="A1718" s="43" t="s">
        <v>3569</v>
      </c>
      <c r="B1718" s="17" t="s">
        <v>3570</v>
      </c>
      <c r="C1718" s="35">
        <v>61</v>
      </c>
      <c r="D1718" s="36">
        <v>28</v>
      </c>
      <c r="E1718" s="35">
        <f>C1718-D1718</f>
        <v>33</v>
      </c>
      <c r="F1718" s="27">
        <f>D1718/C1718</f>
        <v>0.45901639344262296</v>
      </c>
      <c r="G1718" s="35">
        <v>68</v>
      </c>
      <c r="H1718" s="36">
        <v>17</v>
      </c>
      <c r="I1718" s="30">
        <f>H1718/G1718*100</f>
        <v>25</v>
      </c>
      <c r="J1718" s="69"/>
      <c r="K1718" s="2"/>
      <c r="L1718" s="2"/>
    </row>
    <row r="1719" spans="1:12" ht="12.75">
      <c r="A1719" s="43" t="s">
        <v>3571</v>
      </c>
      <c r="B1719" s="17" t="s">
        <v>3572</v>
      </c>
      <c r="C1719" s="35">
        <v>39</v>
      </c>
      <c r="D1719" s="36">
        <v>43</v>
      </c>
      <c r="E1719" s="35">
        <f>C1719-D1719</f>
        <v>-4</v>
      </c>
      <c r="F1719" s="27">
        <f>D1719/C1719</f>
        <v>1.1025641025641026</v>
      </c>
      <c r="G1719" s="35">
        <v>47</v>
      </c>
      <c r="H1719" s="36">
        <v>10</v>
      </c>
      <c r="I1719" s="30">
        <f>H1719/G1719*100</f>
        <v>21.27659574468085</v>
      </c>
      <c r="J1719" s="69"/>
      <c r="K1719" s="2"/>
      <c r="L1719" s="2"/>
    </row>
    <row r="1720" spans="1:12" ht="12.75">
      <c r="A1720" s="43" t="s">
        <v>290</v>
      </c>
      <c r="B1720" s="17" t="s">
        <v>3573</v>
      </c>
      <c r="C1720" s="35">
        <v>99</v>
      </c>
      <c r="D1720" s="36">
        <v>60</v>
      </c>
      <c r="E1720" s="35">
        <f>C1720-D1720</f>
        <v>39</v>
      </c>
      <c r="F1720" s="27">
        <f>D1720/C1720</f>
        <v>0.6060606060606061</v>
      </c>
      <c r="G1720" s="35">
        <v>139</v>
      </c>
      <c r="H1720" s="36">
        <v>49</v>
      </c>
      <c r="I1720" s="30">
        <f>H1720/G1720*100</f>
        <v>35.25179856115108</v>
      </c>
      <c r="J1720" s="69"/>
      <c r="K1720" s="2"/>
      <c r="L1720" s="2"/>
    </row>
    <row r="1721" spans="1:12" ht="12.75">
      <c r="A1721" s="43" t="s">
        <v>312</v>
      </c>
      <c r="B1721" s="17" t="s">
        <v>3574</v>
      </c>
      <c r="C1721" s="35">
        <v>164</v>
      </c>
      <c r="D1721" s="36">
        <v>5</v>
      </c>
      <c r="E1721" s="35">
        <f>C1721-D1721</f>
        <v>159</v>
      </c>
      <c r="F1721" s="27">
        <f>D1721/C1721</f>
        <v>0.03048780487804878</v>
      </c>
      <c r="G1721" s="35">
        <v>271</v>
      </c>
      <c r="H1721" s="36">
        <v>88</v>
      </c>
      <c r="I1721" s="30">
        <f>H1721/G1721*100</f>
        <v>32.47232472324723</v>
      </c>
      <c r="J1721" s="69"/>
      <c r="K1721" s="2"/>
      <c r="L1721" s="2"/>
    </row>
    <row r="1722" spans="1:12" ht="15" customHeight="1">
      <c r="A1722" s="43" t="s">
        <v>300</v>
      </c>
      <c r="B1722" s="17" t="s">
        <v>3575</v>
      </c>
      <c r="C1722" s="35">
        <v>67</v>
      </c>
      <c r="D1722" s="36">
        <v>83</v>
      </c>
      <c r="E1722" s="35">
        <f>C1722-D1722</f>
        <v>-16</v>
      </c>
      <c r="F1722" s="27">
        <f>D1722/C1722</f>
        <v>1.2388059701492538</v>
      </c>
      <c r="G1722" s="35">
        <v>94</v>
      </c>
      <c r="H1722" s="36">
        <v>18</v>
      </c>
      <c r="I1722" s="30">
        <f>H1722/G1722*100</f>
        <v>19.148936170212767</v>
      </c>
      <c r="J1722" s="69"/>
      <c r="K1722" s="2"/>
      <c r="L1722" s="2"/>
    </row>
    <row r="1723" spans="1:12" ht="12.75">
      <c r="A1723" s="43" t="s">
        <v>296</v>
      </c>
      <c r="B1723" s="17" t="s">
        <v>297</v>
      </c>
      <c r="C1723" s="35">
        <v>285</v>
      </c>
      <c r="D1723" s="36">
        <v>33</v>
      </c>
      <c r="E1723" s="35">
        <f>C1723-D1723</f>
        <v>252</v>
      </c>
      <c r="F1723" s="27">
        <f>D1723/C1723</f>
        <v>0.11578947368421053</v>
      </c>
      <c r="G1723" s="35">
        <v>420</v>
      </c>
      <c r="H1723" s="36">
        <v>132</v>
      </c>
      <c r="I1723" s="30">
        <f>H1723/G1723*100</f>
        <v>31.428571428571427</v>
      </c>
      <c r="J1723" s="69"/>
      <c r="K1723" s="2"/>
      <c r="L1723" s="2"/>
    </row>
    <row r="1724" spans="1:12" ht="25.5">
      <c r="A1724" s="43" t="s">
        <v>318</v>
      </c>
      <c r="B1724" s="17" t="s">
        <v>319</v>
      </c>
      <c r="C1724" s="35">
        <v>55</v>
      </c>
      <c r="D1724" s="36">
        <v>13</v>
      </c>
      <c r="E1724" s="35">
        <f>C1724-D1724</f>
        <v>42</v>
      </c>
      <c r="F1724" s="27">
        <f>D1724/C1724</f>
        <v>0.23636363636363636</v>
      </c>
      <c r="G1724" s="35">
        <v>92</v>
      </c>
      <c r="H1724" s="36">
        <v>28</v>
      </c>
      <c r="I1724" s="30">
        <f>H1724/G1724*100</f>
        <v>30.434782608695656</v>
      </c>
      <c r="J1724" s="69"/>
      <c r="K1724" s="2"/>
      <c r="L1724" s="2"/>
    </row>
    <row r="1725" spans="1:12" ht="12.75">
      <c r="A1725" s="43" t="s">
        <v>304</v>
      </c>
      <c r="B1725" s="17" t="s">
        <v>305</v>
      </c>
      <c r="C1725" s="35">
        <v>882</v>
      </c>
      <c r="D1725" s="36">
        <v>42</v>
      </c>
      <c r="E1725" s="35">
        <f>C1725-D1725</f>
        <v>840</v>
      </c>
      <c r="F1725" s="27">
        <f>D1725/C1725</f>
        <v>0.047619047619047616</v>
      </c>
      <c r="G1725" s="35">
        <v>1267</v>
      </c>
      <c r="H1725" s="36">
        <v>400</v>
      </c>
      <c r="I1725" s="30">
        <f>H1725/G1725*100</f>
        <v>31.570639305445937</v>
      </c>
      <c r="J1725" s="69"/>
      <c r="K1725" s="2"/>
      <c r="L1725" s="2"/>
    </row>
    <row r="1726" spans="1:12" ht="12.75">
      <c r="A1726" s="43" t="s">
        <v>384</v>
      </c>
      <c r="B1726" s="17" t="s">
        <v>3576</v>
      </c>
      <c r="C1726" s="35">
        <v>0</v>
      </c>
      <c r="D1726" s="36">
        <v>3</v>
      </c>
      <c r="E1726" s="35">
        <f>C1726-D1726</f>
        <v>-3</v>
      </c>
      <c r="F1726" s="27" t="s">
        <v>4776</v>
      </c>
      <c r="G1726" s="39" t="s">
        <v>4777</v>
      </c>
      <c r="H1726" s="40" t="s">
        <v>4777</v>
      </c>
      <c r="I1726" s="32" t="s">
        <v>4777</v>
      </c>
      <c r="J1726" s="69"/>
      <c r="K1726" s="2"/>
      <c r="L1726" s="2"/>
    </row>
    <row r="1727" spans="1:12" ht="25.5">
      <c r="A1727" s="43" t="s">
        <v>276</v>
      </c>
      <c r="B1727" s="17" t="s">
        <v>277</v>
      </c>
      <c r="C1727" s="35">
        <v>31</v>
      </c>
      <c r="D1727" s="36">
        <v>6</v>
      </c>
      <c r="E1727" s="35">
        <f>C1727-D1727</f>
        <v>25</v>
      </c>
      <c r="F1727" s="27">
        <f>D1727/C1727</f>
        <v>0.1935483870967742</v>
      </c>
      <c r="G1727" s="35">
        <v>53</v>
      </c>
      <c r="H1727" s="36">
        <v>17</v>
      </c>
      <c r="I1727" s="30">
        <f>H1727/G1727*100</f>
        <v>32.075471698113205</v>
      </c>
      <c r="J1727" s="69"/>
      <c r="K1727" s="2"/>
      <c r="L1727" s="2"/>
    </row>
    <row r="1728" spans="1:12" ht="28.5" customHeight="1">
      <c r="A1728" s="43" t="s">
        <v>342</v>
      </c>
      <c r="B1728" s="17" t="s">
        <v>3577</v>
      </c>
      <c r="C1728" s="35">
        <v>837</v>
      </c>
      <c r="D1728" s="36">
        <v>125</v>
      </c>
      <c r="E1728" s="35">
        <f>C1728-D1728</f>
        <v>712</v>
      </c>
      <c r="F1728" s="27">
        <f>D1728/C1728</f>
        <v>0.14934289127837516</v>
      </c>
      <c r="G1728" s="35">
        <v>1197</v>
      </c>
      <c r="H1728" s="36">
        <v>325</v>
      </c>
      <c r="I1728" s="30">
        <f>H1728/G1728*100</f>
        <v>27.151211361737676</v>
      </c>
      <c r="J1728" s="69"/>
      <c r="K1728" s="2"/>
      <c r="L1728" s="2"/>
    </row>
    <row r="1729" spans="1:12" ht="12.75">
      <c r="A1729" s="43" t="s">
        <v>399</v>
      </c>
      <c r="B1729" s="17" t="s">
        <v>3578</v>
      </c>
      <c r="C1729" s="35">
        <v>121</v>
      </c>
      <c r="D1729" s="36">
        <v>3</v>
      </c>
      <c r="E1729" s="35">
        <f>C1729-D1729</f>
        <v>118</v>
      </c>
      <c r="F1729" s="27">
        <f>D1729/C1729</f>
        <v>0.024793388429752067</v>
      </c>
      <c r="G1729" s="35">
        <v>179</v>
      </c>
      <c r="H1729" s="36">
        <v>44</v>
      </c>
      <c r="I1729" s="30">
        <f>H1729/G1729*100</f>
        <v>24.581005586592177</v>
      </c>
      <c r="J1729" s="69"/>
      <c r="K1729" s="2"/>
      <c r="L1729" s="2"/>
    </row>
    <row r="1730" spans="1:12" ht="12.75">
      <c r="A1730" s="43" t="s">
        <v>409</v>
      </c>
      <c r="B1730" s="17" t="s">
        <v>3579</v>
      </c>
      <c r="C1730" s="35">
        <v>2017</v>
      </c>
      <c r="D1730" s="36">
        <v>13</v>
      </c>
      <c r="E1730" s="35">
        <f>C1730-D1730</f>
        <v>2004</v>
      </c>
      <c r="F1730" s="27">
        <f>D1730/C1730</f>
        <v>0.006445215666831929</v>
      </c>
      <c r="G1730" s="35">
        <v>2788</v>
      </c>
      <c r="H1730" s="36">
        <v>674</v>
      </c>
      <c r="I1730" s="30">
        <f>H1730/G1730*100</f>
        <v>24.17503586800574</v>
      </c>
      <c r="J1730" s="69"/>
      <c r="K1730" s="2"/>
      <c r="L1730" s="2"/>
    </row>
    <row r="1731" spans="1:12" ht="25.5">
      <c r="A1731" s="43" t="s">
        <v>3580</v>
      </c>
      <c r="B1731" s="17" t="s">
        <v>3581</v>
      </c>
      <c r="C1731" s="35">
        <v>39</v>
      </c>
      <c r="D1731" s="36">
        <v>98</v>
      </c>
      <c r="E1731" s="35">
        <f>C1731-D1731</f>
        <v>-59</v>
      </c>
      <c r="F1731" s="27">
        <f>D1731/C1731</f>
        <v>2.5128205128205128</v>
      </c>
      <c r="G1731" s="35">
        <v>37</v>
      </c>
      <c r="H1731" s="36">
        <v>3</v>
      </c>
      <c r="I1731" s="30">
        <f>H1731/G1731*100</f>
        <v>8.108108108108109</v>
      </c>
      <c r="J1731" s="69"/>
      <c r="K1731" s="2"/>
      <c r="L1731" s="2"/>
    </row>
    <row r="1732" spans="1:12" ht="25.5">
      <c r="A1732" s="43" t="s">
        <v>3582</v>
      </c>
      <c r="B1732" s="17" t="s">
        <v>3583</v>
      </c>
      <c r="C1732" s="35">
        <v>6</v>
      </c>
      <c r="D1732" s="36">
        <v>2</v>
      </c>
      <c r="E1732" s="35">
        <f>C1732-D1732</f>
        <v>4</v>
      </c>
      <c r="F1732" s="27">
        <f>D1732/C1732</f>
        <v>0.3333333333333333</v>
      </c>
      <c r="G1732" s="35">
        <v>4</v>
      </c>
      <c r="H1732" s="36">
        <v>0</v>
      </c>
      <c r="I1732" s="30">
        <f>H1732/G1732*100</f>
        <v>0</v>
      </c>
      <c r="J1732" s="69"/>
      <c r="K1732" s="2"/>
      <c r="L1732" s="2"/>
    </row>
    <row r="1733" spans="1:12" ht="12.75">
      <c r="A1733" s="43" t="s">
        <v>624</v>
      </c>
      <c r="B1733" s="17" t="s">
        <v>657</v>
      </c>
      <c r="C1733" s="35">
        <v>25</v>
      </c>
      <c r="D1733" s="36">
        <v>80</v>
      </c>
      <c r="E1733" s="35">
        <f>C1733-D1733</f>
        <v>-55</v>
      </c>
      <c r="F1733" s="27">
        <f>D1733/C1733</f>
        <v>3.2</v>
      </c>
      <c r="G1733" s="35">
        <v>32</v>
      </c>
      <c r="H1733" s="36">
        <v>7</v>
      </c>
      <c r="I1733" s="30">
        <f>H1733/G1733*100</f>
        <v>21.875</v>
      </c>
      <c r="J1733" s="69"/>
      <c r="K1733" s="2"/>
      <c r="L1733" s="2"/>
    </row>
    <row r="1734" spans="1:12" ht="12.75">
      <c r="A1734" s="43" t="s">
        <v>3584</v>
      </c>
      <c r="B1734" s="17" t="s">
        <v>3585</v>
      </c>
      <c r="C1734" s="35">
        <v>13</v>
      </c>
      <c r="D1734" s="36">
        <v>73</v>
      </c>
      <c r="E1734" s="35">
        <f>C1734-D1734</f>
        <v>-60</v>
      </c>
      <c r="F1734" s="27">
        <f>D1734/C1734</f>
        <v>5.615384615384615</v>
      </c>
      <c r="G1734" s="35">
        <v>11</v>
      </c>
      <c r="H1734" s="36">
        <v>2</v>
      </c>
      <c r="I1734" s="30">
        <f>H1734/G1734*100</f>
        <v>18.181818181818183</v>
      </c>
      <c r="J1734" s="69"/>
      <c r="K1734" s="2"/>
      <c r="L1734" s="2"/>
    </row>
    <row r="1735" spans="1:12" ht="25.5">
      <c r="A1735" s="43" t="s">
        <v>3586</v>
      </c>
      <c r="B1735" s="17" t="s">
        <v>3587</v>
      </c>
      <c r="C1735" s="35">
        <v>6</v>
      </c>
      <c r="D1735" s="36">
        <v>11</v>
      </c>
      <c r="E1735" s="35">
        <f>C1735-D1735</f>
        <v>-5</v>
      </c>
      <c r="F1735" s="27">
        <f>D1735/C1735</f>
        <v>1.8333333333333333</v>
      </c>
      <c r="G1735" s="35">
        <v>7</v>
      </c>
      <c r="H1735" s="36">
        <v>4</v>
      </c>
      <c r="I1735" s="30">
        <f>H1735/G1735*100</f>
        <v>57.14285714285714</v>
      </c>
      <c r="J1735" s="69"/>
      <c r="K1735" s="2"/>
      <c r="L1735" s="2"/>
    </row>
    <row r="1736" spans="1:12" ht="27" customHeight="1">
      <c r="A1736" s="43" t="s">
        <v>3588</v>
      </c>
      <c r="B1736" s="17" t="s">
        <v>3589</v>
      </c>
      <c r="C1736" s="35">
        <v>82</v>
      </c>
      <c r="D1736" s="36">
        <v>21</v>
      </c>
      <c r="E1736" s="35">
        <f>C1736-D1736</f>
        <v>61</v>
      </c>
      <c r="F1736" s="27">
        <f>D1736/C1736</f>
        <v>0.25609756097560976</v>
      </c>
      <c r="G1736" s="35">
        <v>106</v>
      </c>
      <c r="H1736" s="36">
        <v>37</v>
      </c>
      <c r="I1736" s="30">
        <f>H1736/G1736*100</f>
        <v>34.90566037735849</v>
      </c>
      <c r="J1736" s="69"/>
      <c r="K1736" s="2"/>
      <c r="L1736" s="2"/>
    </row>
    <row r="1737" spans="1:12" ht="25.5">
      <c r="A1737" s="43" t="s">
        <v>3590</v>
      </c>
      <c r="B1737" s="17" t="s">
        <v>3591</v>
      </c>
      <c r="C1737" s="35">
        <v>489</v>
      </c>
      <c r="D1737" s="36">
        <v>137</v>
      </c>
      <c r="E1737" s="35">
        <f>C1737-D1737</f>
        <v>352</v>
      </c>
      <c r="F1737" s="27">
        <f>D1737/C1737</f>
        <v>0.28016359918200406</v>
      </c>
      <c r="G1737" s="35">
        <v>690</v>
      </c>
      <c r="H1737" s="36">
        <v>217</v>
      </c>
      <c r="I1737" s="30">
        <f>H1737/G1737*100</f>
        <v>31.44927536231884</v>
      </c>
      <c r="J1737" s="69"/>
      <c r="K1737" s="2"/>
      <c r="L1737" s="2"/>
    </row>
    <row r="1738" spans="1:12" ht="25.5">
      <c r="A1738" s="43" t="s">
        <v>731</v>
      </c>
      <c r="B1738" s="17" t="s">
        <v>3592</v>
      </c>
      <c r="C1738" s="35">
        <v>568</v>
      </c>
      <c r="D1738" s="36">
        <v>240</v>
      </c>
      <c r="E1738" s="35">
        <f>C1738-D1738</f>
        <v>328</v>
      </c>
      <c r="F1738" s="27">
        <f>D1738/C1738</f>
        <v>0.4225352112676056</v>
      </c>
      <c r="G1738" s="35">
        <v>731</v>
      </c>
      <c r="H1738" s="36">
        <v>209</v>
      </c>
      <c r="I1738" s="30">
        <f>H1738/G1738*100</f>
        <v>28.59097127222982</v>
      </c>
      <c r="J1738" s="69"/>
      <c r="K1738" s="2"/>
      <c r="L1738" s="2"/>
    </row>
    <row r="1739" spans="1:12" ht="12.75">
      <c r="A1739" s="43" t="s">
        <v>517</v>
      </c>
      <c r="B1739" s="17" t="s">
        <v>3593</v>
      </c>
      <c r="C1739" s="35">
        <v>39</v>
      </c>
      <c r="D1739" s="36">
        <v>20</v>
      </c>
      <c r="E1739" s="35">
        <f>C1739-D1739</f>
        <v>19</v>
      </c>
      <c r="F1739" s="27">
        <f>D1739/C1739</f>
        <v>0.5128205128205128</v>
      </c>
      <c r="G1739" s="35">
        <v>35</v>
      </c>
      <c r="H1739" s="36">
        <v>3</v>
      </c>
      <c r="I1739" s="30">
        <f>H1739/G1739*100</f>
        <v>8.571428571428571</v>
      </c>
      <c r="J1739" s="69"/>
      <c r="K1739" s="2"/>
      <c r="L1739" s="2"/>
    </row>
    <row r="1740" spans="1:12" ht="25.5">
      <c r="A1740" s="43" t="s">
        <v>193</v>
      </c>
      <c r="B1740" s="17" t="s">
        <v>3594</v>
      </c>
      <c r="C1740" s="35">
        <v>1</v>
      </c>
      <c r="D1740" s="36">
        <v>4</v>
      </c>
      <c r="E1740" s="35">
        <f>C1740-D1740</f>
        <v>-3</v>
      </c>
      <c r="F1740" s="27">
        <f>D1740/C1740</f>
        <v>4</v>
      </c>
      <c r="G1740" s="35">
        <v>1</v>
      </c>
      <c r="H1740" s="36">
        <v>0</v>
      </c>
      <c r="I1740" s="30">
        <f>H1740/G1740*100</f>
        <v>0</v>
      </c>
      <c r="J1740" s="69"/>
      <c r="K1740" s="2"/>
      <c r="L1740" s="2"/>
    </row>
    <row r="1741" spans="1:12" ht="25.5">
      <c r="A1741" s="43" t="s">
        <v>3595</v>
      </c>
      <c r="B1741" s="17" t="s">
        <v>3596</v>
      </c>
      <c r="C1741" s="35">
        <v>176</v>
      </c>
      <c r="D1741" s="36">
        <v>27</v>
      </c>
      <c r="E1741" s="35">
        <f>C1741-D1741</f>
        <v>149</v>
      </c>
      <c r="F1741" s="27">
        <f>D1741/C1741</f>
        <v>0.1534090909090909</v>
      </c>
      <c r="G1741" s="35">
        <v>287</v>
      </c>
      <c r="H1741" s="36">
        <v>116</v>
      </c>
      <c r="I1741" s="30">
        <f>H1741/G1741*100</f>
        <v>40.41811846689895</v>
      </c>
      <c r="J1741" s="69"/>
      <c r="K1741" s="2"/>
      <c r="L1741" s="2"/>
    </row>
    <row r="1742" spans="1:12" ht="12.75">
      <c r="A1742" s="43" t="s">
        <v>3597</v>
      </c>
      <c r="B1742" s="17" t="s">
        <v>3598</v>
      </c>
      <c r="C1742" s="35">
        <v>332</v>
      </c>
      <c r="D1742" s="36">
        <v>122</v>
      </c>
      <c r="E1742" s="35">
        <f>C1742-D1742</f>
        <v>210</v>
      </c>
      <c r="F1742" s="27">
        <f>D1742/C1742</f>
        <v>0.3674698795180723</v>
      </c>
      <c r="G1742" s="35">
        <v>348</v>
      </c>
      <c r="H1742" s="36">
        <v>76</v>
      </c>
      <c r="I1742" s="30">
        <f>H1742/G1742*100</f>
        <v>21.839080459770116</v>
      </c>
      <c r="J1742" s="69"/>
      <c r="K1742" s="2"/>
      <c r="L1742" s="2"/>
    </row>
    <row r="1743" spans="1:12" ht="12.75">
      <c r="A1743" s="43" t="s">
        <v>3599</v>
      </c>
      <c r="B1743" s="17" t="s">
        <v>3600</v>
      </c>
      <c r="C1743" s="35">
        <v>2</v>
      </c>
      <c r="D1743" s="36">
        <v>2</v>
      </c>
      <c r="E1743" s="35">
        <f>C1743-D1743</f>
        <v>0</v>
      </c>
      <c r="F1743" s="27">
        <f>D1743/C1743</f>
        <v>1</v>
      </c>
      <c r="G1743" s="39" t="s">
        <v>4777</v>
      </c>
      <c r="H1743" s="40" t="s">
        <v>4777</v>
      </c>
      <c r="I1743" s="32" t="s">
        <v>4777</v>
      </c>
      <c r="J1743" s="69"/>
      <c r="K1743" s="2"/>
      <c r="L1743" s="2"/>
    </row>
    <row r="1744" spans="1:12" ht="12.75">
      <c r="A1744" s="43" t="s">
        <v>3601</v>
      </c>
      <c r="B1744" s="17" t="s">
        <v>3602</v>
      </c>
      <c r="C1744" s="35">
        <v>25</v>
      </c>
      <c r="D1744" s="36">
        <v>5</v>
      </c>
      <c r="E1744" s="35">
        <f>C1744-D1744</f>
        <v>20</v>
      </c>
      <c r="F1744" s="27">
        <f>D1744/C1744</f>
        <v>0.2</v>
      </c>
      <c r="G1744" s="35">
        <v>12</v>
      </c>
      <c r="H1744" s="36">
        <v>1</v>
      </c>
      <c r="I1744" s="30">
        <f>H1744/G1744*100</f>
        <v>8.333333333333332</v>
      </c>
      <c r="J1744" s="69"/>
      <c r="K1744" s="2"/>
      <c r="L1744" s="2"/>
    </row>
    <row r="1745" spans="1:12" ht="12.75">
      <c r="A1745" s="43" t="s">
        <v>181</v>
      </c>
      <c r="B1745" s="17" t="s">
        <v>3603</v>
      </c>
      <c r="C1745" s="35">
        <v>5</v>
      </c>
      <c r="D1745" s="36">
        <v>0</v>
      </c>
      <c r="E1745" s="35">
        <f>C1745-D1745</f>
        <v>5</v>
      </c>
      <c r="F1745" s="27" t="s">
        <v>4775</v>
      </c>
      <c r="G1745" s="35">
        <v>2</v>
      </c>
      <c r="H1745" s="36">
        <v>0</v>
      </c>
      <c r="I1745" s="30">
        <f>H1745/G1745*100</f>
        <v>0</v>
      </c>
      <c r="J1745" s="69"/>
      <c r="K1745" s="2"/>
      <c r="L1745" s="2"/>
    </row>
    <row r="1746" spans="1:12" ht="25.5">
      <c r="A1746" s="43" t="s">
        <v>3604</v>
      </c>
      <c r="B1746" s="17" t="s">
        <v>3605</v>
      </c>
      <c r="C1746" s="35">
        <v>549</v>
      </c>
      <c r="D1746" s="36">
        <v>2108</v>
      </c>
      <c r="E1746" s="35">
        <f>C1746-D1746</f>
        <v>-1559</v>
      </c>
      <c r="F1746" s="27">
        <f>D1746/C1746</f>
        <v>3.8397085610200365</v>
      </c>
      <c r="G1746" s="35">
        <v>503</v>
      </c>
      <c r="H1746" s="36">
        <v>57</v>
      </c>
      <c r="I1746" s="30">
        <f>H1746/G1746*100</f>
        <v>11.332007952286283</v>
      </c>
      <c r="J1746" s="69"/>
      <c r="K1746" s="2"/>
      <c r="L1746" s="2"/>
    </row>
    <row r="1747" spans="1:12" ht="12.75">
      <c r="A1747" s="43" t="s">
        <v>3606</v>
      </c>
      <c r="B1747" s="17" t="s">
        <v>3607</v>
      </c>
      <c r="C1747" s="35">
        <v>250</v>
      </c>
      <c r="D1747" s="36">
        <v>117</v>
      </c>
      <c r="E1747" s="35">
        <f>C1747-D1747</f>
        <v>133</v>
      </c>
      <c r="F1747" s="27">
        <f>D1747/C1747</f>
        <v>0.468</v>
      </c>
      <c r="G1747" s="35">
        <v>392</v>
      </c>
      <c r="H1747" s="36">
        <v>128</v>
      </c>
      <c r="I1747" s="30">
        <f>H1747/G1747*100</f>
        <v>32.6530612244898</v>
      </c>
      <c r="J1747" s="69"/>
      <c r="K1747" s="2"/>
      <c r="L1747" s="2"/>
    </row>
    <row r="1748" spans="1:12" ht="16.5" customHeight="1">
      <c r="A1748" s="43" t="s">
        <v>3608</v>
      </c>
      <c r="B1748" s="17" t="s">
        <v>3609</v>
      </c>
      <c r="C1748" s="35">
        <v>59</v>
      </c>
      <c r="D1748" s="36">
        <v>37</v>
      </c>
      <c r="E1748" s="35">
        <f>C1748-D1748</f>
        <v>22</v>
      </c>
      <c r="F1748" s="27">
        <f>D1748/C1748</f>
        <v>0.6271186440677966</v>
      </c>
      <c r="G1748" s="35">
        <v>82</v>
      </c>
      <c r="H1748" s="36">
        <v>25</v>
      </c>
      <c r="I1748" s="30">
        <f>H1748/G1748*100</f>
        <v>30.48780487804878</v>
      </c>
      <c r="J1748" s="69"/>
      <c r="K1748" s="2"/>
      <c r="L1748" s="2"/>
    </row>
    <row r="1749" spans="1:12" ht="25.5">
      <c r="A1749" s="43" t="s">
        <v>3610</v>
      </c>
      <c r="B1749" s="17" t="s">
        <v>3611</v>
      </c>
      <c r="C1749" s="35">
        <v>7</v>
      </c>
      <c r="D1749" s="36">
        <v>40</v>
      </c>
      <c r="E1749" s="35">
        <f>C1749-D1749</f>
        <v>-33</v>
      </c>
      <c r="F1749" s="27">
        <f>D1749/C1749</f>
        <v>5.714285714285714</v>
      </c>
      <c r="G1749" s="35">
        <v>8</v>
      </c>
      <c r="H1749" s="36">
        <v>1</v>
      </c>
      <c r="I1749" s="30">
        <f>H1749/G1749*100</f>
        <v>12.5</v>
      </c>
      <c r="J1749" s="69"/>
      <c r="K1749" s="2"/>
      <c r="L1749" s="2"/>
    </row>
    <row r="1750" spans="1:12" ht="25.5">
      <c r="A1750" s="43" t="s">
        <v>3612</v>
      </c>
      <c r="B1750" s="17" t="s">
        <v>3613</v>
      </c>
      <c r="C1750" s="35">
        <v>28</v>
      </c>
      <c r="D1750" s="36">
        <v>22</v>
      </c>
      <c r="E1750" s="35">
        <f>C1750-D1750</f>
        <v>6</v>
      </c>
      <c r="F1750" s="27">
        <f>D1750/C1750</f>
        <v>0.7857142857142857</v>
      </c>
      <c r="G1750" s="35">
        <v>32</v>
      </c>
      <c r="H1750" s="36">
        <v>5</v>
      </c>
      <c r="I1750" s="30">
        <f>H1750/G1750*100</f>
        <v>15.625</v>
      </c>
      <c r="J1750" s="69"/>
      <c r="K1750" s="2"/>
      <c r="L1750" s="2"/>
    </row>
    <row r="1751" spans="1:12" ht="25.5">
      <c r="A1751" s="43" t="s">
        <v>3614</v>
      </c>
      <c r="B1751" s="17" t="s">
        <v>3615</v>
      </c>
      <c r="C1751" s="35">
        <v>36</v>
      </c>
      <c r="D1751" s="36">
        <v>23</v>
      </c>
      <c r="E1751" s="35">
        <f>C1751-D1751</f>
        <v>13</v>
      </c>
      <c r="F1751" s="27">
        <f>D1751/C1751</f>
        <v>0.6388888888888888</v>
      </c>
      <c r="G1751" s="35">
        <v>36</v>
      </c>
      <c r="H1751" s="36">
        <v>5</v>
      </c>
      <c r="I1751" s="30">
        <f>H1751/G1751*100</f>
        <v>13.88888888888889</v>
      </c>
      <c r="J1751" s="69"/>
      <c r="K1751" s="2"/>
      <c r="L1751" s="2"/>
    </row>
    <row r="1752" spans="1:12" ht="38.25">
      <c r="A1752" s="43" t="s">
        <v>3616</v>
      </c>
      <c r="B1752" s="17" t="s">
        <v>3617</v>
      </c>
      <c r="C1752" s="35">
        <v>38</v>
      </c>
      <c r="D1752" s="36">
        <v>32</v>
      </c>
      <c r="E1752" s="35">
        <f>C1752-D1752</f>
        <v>6</v>
      </c>
      <c r="F1752" s="27">
        <f>D1752/C1752</f>
        <v>0.8421052631578947</v>
      </c>
      <c r="G1752" s="35">
        <v>41</v>
      </c>
      <c r="H1752" s="36">
        <v>12</v>
      </c>
      <c r="I1752" s="30">
        <f>H1752/G1752*100</f>
        <v>29.268292682926827</v>
      </c>
      <c r="J1752" s="69"/>
      <c r="K1752" s="2"/>
      <c r="L1752" s="2"/>
    </row>
    <row r="1753" spans="1:12" ht="18" customHeight="1">
      <c r="A1753" s="43" t="s">
        <v>3618</v>
      </c>
      <c r="B1753" s="17" t="s">
        <v>3619</v>
      </c>
      <c r="C1753" s="35">
        <v>83</v>
      </c>
      <c r="D1753" s="36">
        <v>41</v>
      </c>
      <c r="E1753" s="35">
        <f>C1753-D1753</f>
        <v>42</v>
      </c>
      <c r="F1753" s="27">
        <f>D1753/C1753</f>
        <v>0.4939759036144578</v>
      </c>
      <c r="G1753" s="35">
        <v>60</v>
      </c>
      <c r="H1753" s="36">
        <v>0</v>
      </c>
      <c r="I1753" s="30">
        <f>H1753/G1753*100</f>
        <v>0</v>
      </c>
      <c r="J1753" s="69"/>
      <c r="K1753" s="2"/>
      <c r="L1753" s="2"/>
    </row>
    <row r="1754" spans="1:12" ht="16.5" customHeight="1">
      <c r="A1754" s="43" t="s">
        <v>3620</v>
      </c>
      <c r="B1754" s="17" t="s">
        <v>3621</v>
      </c>
      <c r="C1754" s="35">
        <v>3</v>
      </c>
      <c r="D1754" s="36">
        <v>50</v>
      </c>
      <c r="E1754" s="35">
        <f>C1754-D1754</f>
        <v>-47</v>
      </c>
      <c r="F1754" s="27">
        <f>D1754/C1754</f>
        <v>16.666666666666668</v>
      </c>
      <c r="G1754" s="39" t="s">
        <v>4777</v>
      </c>
      <c r="H1754" s="40" t="s">
        <v>4777</v>
      </c>
      <c r="I1754" s="32" t="s">
        <v>4777</v>
      </c>
      <c r="J1754" s="69"/>
      <c r="K1754" s="2"/>
      <c r="L1754" s="2"/>
    </row>
    <row r="1755" spans="1:12" ht="12.75">
      <c r="A1755" s="43" t="s">
        <v>3622</v>
      </c>
      <c r="B1755" s="17" t="s">
        <v>3623</v>
      </c>
      <c r="C1755" s="35">
        <v>4</v>
      </c>
      <c r="D1755" s="36">
        <v>44</v>
      </c>
      <c r="E1755" s="35">
        <f>C1755-D1755</f>
        <v>-40</v>
      </c>
      <c r="F1755" s="27">
        <f>D1755/C1755</f>
        <v>11</v>
      </c>
      <c r="G1755" s="35">
        <v>3</v>
      </c>
      <c r="H1755" s="36">
        <v>0</v>
      </c>
      <c r="I1755" s="30">
        <f>H1755/G1755*100</f>
        <v>0</v>
      </c>
      <c r="J1755" s="69"/>
      <c r="K1755" s="2"/>
      <c r="L1755" s="2"/>
    </row>
    <row r="1756" spans="1:12" ht="12.75">
      <c r="A1756" s="43" t="s">
        <v>518</v>
      </c>
      <c r="B1756" s="17" t="s">
        <v>522</v>
      </c>
      <c r="C1756" s="35">
        <v>346</v>
      </c>
      <c r="D1756" s="36">
        <v>200</v>
      </c>
      <c r="E1756" s="35">
        <f>C1756-D1756</f>
        <v>146</v>
      </c>
      <c r="F1756" s="27">
        <f>D1756/C1756</f>
        <v>0.5780346820809249</v>
      </c>
      <c r="G1756" s="35">
        <v>462</v>
      </c>
      <c r="H1756" s="36">
        <v>104</v>
      </c>
      <c r="I1756" s="30">
        <f>H1756/G1756*100</f>
        <v>22.51082251082251</v>
      </c>
      <c r="J1756" s="69"/>
      <c r="K1756" s="2"/>
      <c r="L1756" s="2"/>
    </row>
    <row r="1757" spans="1:12" ht="12.75">
      <c r="A1757" s="43" t="s">
        <v>3624</v>
      </c>
      <c r="B1757" s="17" t="s">
        <v>3625</v>
      </c>
      <c r="C1757" s="35">
        <v>7</v>
      </c>
      <c r="D1757" s="36">
        <v>3</v>
      </c>
      <c r="E1757" s="35">
        <f>C1757-D1757</f>
        <v>4</v>
      </c>
      <c r="F1757" s="27">
        <f>D1757/C1757</f>
        <v>0.42857142857142855</v>
      </c>
      <c r="G1757" s="35">
        <v>5</v>
      </c>
      <c r="H1757" s="36">
        <v>0</v>
      </c>
      <c r="I1757" s="30">
        <f>H1757/G1757*100</f>
        <v>0</v>
      </c>
      <c r="J1757" s="69"/>
      <c r="K1757" s="2"/>
      <c r="L1757" s="2"/>
    </row>
    <row r="1758" spans="1:12" ht="25.5">
      <c r="A1758" s="43" t="s">
        <v>3626</v>
      </c>
      <c r="B1758" s="17" t="s">
        <v>3627</v>
      </c>
      <c r="C1758" s="35">
        <v>23</v>
      </c>
      <c r="D1758" s="36">
        <v>17</v>
      </c>
      <c r="E1758" s="35">
        <f>C1758-D1758</f>
        <v>6</v>
      </c>
      <c r="F1758" s="27">
        <f>D1758/C1758</f>
        <v>0.7391304347826086</v>
      </c>
      <c r="G1758" s="35">
        <v>16</v>
      </c>
      <c r="H1758" s="36">
        <v>0</v>
      </c>
      <c r="I1758" s="30">
        <f>H1758/G1758*100</f>
        <v>0</v>
      </c>
      <c r="J1758" s="69"/>
      <c r="K1758" s="2"/>
      <c r="L1758" s="2"/>
    </row>
    <row r="1759" spans="1:12" ht="25.5">
      <c r="A1759" s="43" t="s">
        <v>523</v>
      </c>
      <c r="B1759" s="17" t="s">
        <v>3628</v>
      </c>
      <c r="C1759" s="35">
        <v>182</v>
      </c>
      <c r="D1759" s="36">
        <v>628</v>
      </c>
      <c r="E1759" s="35">
        <f>C1759-D1759</f>
        <v>-446</v>
      </c>
      <c r="F1759" s="27">
        <f>D1759/C1759</f>
        <v>3.4505494505494507</v>
      </c>
      <c r="G1759" s="35">
        <v>147</v>
      </c>
      <c r="H1759" s="36">
        <v>18</v>
      </c>
      <c r="I1759" s="30">
        <f>H1759/G1759*100</f>
        <v>12.244897959183673</v>
      </c>
      <c r="J1759" s="69"/>
      <c r="K1759" s="2"/>
      <c r="L1759" s="2"/>
    </row>
    <row r="1760" spans="1:12" ht="25.5">
      <c r="A1760" s="43" t="s">
        <v>3629</v>
      </c>
      <c r="B1760" s="17" t="s">
        <v>3630</v>
      </c>
      <c r="C1760" s="35">
        <v>45</v>
      </c>
      <c r="D1760" s="36">
        <v>18</v>
      </c>
      <c r="E1760" s="35">
        <f>C1760-D1760</f>
        <v>27</v>
      </c>
      <c r="F1760" s="27">
        <f>D1760/C1760</f>
        <v>0.4</v>
      </c>
      <c r="G1760" s="35">
        <v>71</v>
      </c>
      <c r="H1760" s="36">
        <v>24</v>
      </c>
      <c r="I1760" s="30">
        <f>H1760/G1760*100</f>
        <v>33.80281690140845</v>
      </c>
      <c r="J1760" s="69"/>
      <c r="K1760" s="2"/>
      <c r="L1760" s="2"/>
    </row>
    <row r="1761" spans="1:12" ht="12.75">
      <c r="A1761" s="43" t="s">
        <v>3631</v>
      </c>
      <c r="B1761" s="17" t="s">
        <v>3632</v>
      </c>
      <c r="C1761" s="35">
        <v>22</v>
      </c>
      <c r="D1761" s="36">
        <v>70</v>
      </c>
      <c r="E1761" s="35">
        <f>C1761-D1761</f>
        <v>-48</v>
      </c>
      <c r="F1761" s="27">
        <f>D1761/C1761</f>
        <v>3.1818181818181817</v>
      </c>
      <c r="G1761" s="35">
        <v>28</v>
      </c>
      <c r="H1761" s="36">
        <v>8</v>
      </c>
      <c r="I1761" s="30">
        <f>H1761/G1761*100</f>
        <v>28.57142857142857</v>
      </c>
      <c r="J1761" s="69"/>
      <c r="K1761" s="2"/>
      <c r="L1761" s="2"/>
    </row>
    <row r="1762" spans="1:12" ht="25.5">
      <c r="A1762" s="43" t="s">
        <v>3633</v>
      </c>
      <c r="B1762" s="17" t="s">
        <v>3634</v>
      </c>
      <c r="C1762" s="35">
        <v>10</v>
      </c>
      <c r="D1762" s="36">
        <v>27</v>
      </c>
      <c r="E1762" s="35">
        <f>C1762-D1762</f>
        <v>-17</v>
      </c>
      <c r="F1762" s="27">
        <f>D1762/C1762</f>
        <v>2.7</v>
      </c>
      <c r="G1762" s="35">
        <v>5</v>
      </c>
      <c r="H1762" s="36">
        <v>0</v>
      </c>
      <c r="I1762" s="30">
        <f>H1762/G1762*100</f>
        <v>0</v>
      </c>
      <c r="J1762" s="69"/>
      <c r="K1762" s="2"/>
      <c r="L1762" s="2"/>
    </row>
    <row r="1763" spans="1:12" ht="12.75">
      <c r="A1763" s="43" t="s">
        <v>3635</v>
      </c>
      <c r="B1763" s="17" t="s">
        <v>3636</v>
      </c>
      <c r="C1763" s="35">
        <v>404</v>
      </c>
      <c r="D1763" s="36">
        <v>368</v>
      </c>
      <c r="E1763" s="35">
        <f>C1763-D1763</f>
        <v>36</v>
      </c>
      <c r="F1763" s="27">
        <f>D1763/C1763</f>
        <v>0.9108910891089109</v>
      </c>
      <c r="G1763" s="35">
        <v>618</v>
      </c>
      <c r="H1763" s="36">
        <v>237</v>
      </c>
      <c r="I1763" s="30">
        <f>H1763/G1763*100</f>
        <v>38.349514563106794</v>
      </c>
      <c r="J1763" s="69"/>
      <c r="K1763" s="2"/>
      <c r="L1763" s="2"/>
    </row>
    <row r="1764" spans="1:12" ht="12.75">
      <c r="A1764" s="43" t="s">
        <v>3637</v>
      </c>
      <c r="B1764" s="17" t="s">
        <v>3638</v>
      </c>
      <c r="C1764" s="35">
        <v>32</v>
      </c>
      <c r="D1764" s="36">
        <v>66</v>
      </c>
      <c r="E1764" s="35">
        <f>C1764-D1764</f>
        <v>-34</v>
      </c>
      <c r="F1764" s="27">
        <f>D1764/C1764</f>
        <v>2.0625</v>
      </c>
      <c r="G1764" s="35">
        <v>25</v>
      </c>
      <c r="H1764" s="36">
        <v>0</v>
      </c>
      <c r="I1764" s="30">
        <f>H1764/G1764*100</f>
        <v>0</v>
      </c>
      <c r="J1764" s="69"/>
      <c r="K1764" s="2"/>
      <c r="L1764" s="2"/>
    </row>
    <row r="1765" spans="1:12" ht="12.75">
      <c r="A1765" s="43" t="s">
        <v>3639</v>
      </c>
      <c r="B1765" s="17" t="s">
        <v>3640</v>
      </c>
      <c r="C1765" s="35">
        <v>39</v>
      </c>
      <c r="D1765" s="36">
        <v>108</v>
      </c>
      <c r="E1765" s="35">
        <f>C1765-D1765</f>
        <v>-69</v>
      </c>
      <c r="F1765" s="27">
        <f>D1765/C1765</f>
        <v>2.769230769230769</v>
      </c>
      <c r="G1765" s="35">
        <v>27</v>
      </c>
      <c r="H1765" s="36">
        <v>1</v>
      </c>
      <c r="I1765" s="30">
        <f>H1765/G1765*100</f>
        <v>3.7037037037037033</v>
      </c>
      <c r="J1765" s="69"/>
      <c r="K1765" s="2"/>
      <c r="L1765" s="2"/>
    </row>
    <row r="1766" spans="1:12" ht="12.75">
      <c r="A1766" s="43" t="s">
        <v>3641</v>
      </c>
      <c r="B1766" s="17" t="s">
        <v>3642</v>
      </c>
      <c r="C1766" s="35">
        <v>76</v>
      </c>
      <c r="D1766" s="36">
        <v>149</v>
      </c>
      <c r="E1766" s="35">
        <f>C1766-D1766</f>
        <v>-73</v>
      </c>
      <c r="F1766" s="27">
        <f>D1766/C1766</f>
        <v>1.9605263157894737</v>
      </c>
      <c r="G1766" s="35">
        <v>55</v>
      </c>
      <c r="H1766" s="36">
        <v>0</v>
      </c>
      <c r="I1766" s="30">
        <f>H1766/G1766*100</f>
        <v>0</v>
      </c>
      <c r="J1766" s="69"/>
      <c r="K1766" s="2"/>
      <c r="L1766" s="2"/>
    </row>
    <row r="1767" spans="1:12" ht="25.5">
      <c r="A1767" s="43" t="s">
        <v>3643</v>
      </c>
      <c r="B1767" s="17" t="s">
        <v>3644</v>
      </c>
      <c r="C1767" s="35">
        <v>0</v>
      </c>
      <c r="D1767" s="36">
        <v>1</v>
      </c>
      <c r="E1767" s="35">
        <f>C1767-D1767</f>
        <v>-1</v>
      </c>
      <c r="F1767" s="27" t="s">
        <v>4776</v>
      </c>
      <c r="G1767" s="39" t="s">
        <v>4777</v>
      </c>
      <c r="H1767" s="40" t="s">
        <v>4777</v>
      </c>
      <c r="I1767" s="32" t="s">
        <v>4777</v>
      </c>
      <c r="J1767" s="69"/>
      <c r="K1767" s="2"/>
      <c r="L1767" s="2"/>
    </row>
    <row r="1768" spans="1:12" ht="12.75">
      <c r="A1768" s="43" t="s">
        <v>3645</v>
      </c>
      <c r="B1768" s="17" t="s">
        <v>3646</v>
      </c>
      <c r="C1768" s="35">
        <v>31</v>
      </c>
      <c r="D1768" s="36">
        <v>55</v>
      </c>
      <c r="E1768" s="35">
        <f>C1768-D1768</f>
        <v>-24</v>
      </c>
      <c r="F1768" s="27">
        <f>D1768/C1768</f>
        <v>1.7741935483870968</v>
      </c>
      <c r="G1768" s="35">
        <v>25</v>
      </c>
      <c r="H1768" s="36">
        <v>0</v>
      </c>
      <c r="I1768" s="30">
        <f>H1768/G1768*100</f>
        <v>0</v>
      </c>
      <c r="J1768" s="69"/>
      <c r="K1768" s="2"/>
      <c r="L1768" s="2"/>
    </row>
    <row r="1769" spans="1:12" ht="12.75">
      <c r="A1769" s="43" t="s">
        <v>3647</v>
      </c>
      <c r="B1769" s="17" t="s">
        <v>3648</v>
      </c>
      <c r="C1769" s="35">
        <v>13</v>
      </c>
      <c r="D1769" s="36">
        <v>27</v>
      </c>
      <c r="E1769" s="35">
        <f>C1769-D1769</f>
        <v>-14</v>
      </c>
      <c r="F1769" s="27">
        <f>D1769/C1769</f>
        <v>2.076923076923077</v>
      </c>
      <c r="G1769" s="35">
        <v>13</v>
      </c>
      <c r="H1769" s="36">
        <v>1</v>
      </c>
      <c r="I1769" s="30">
        <f>H1769/G1769*100</f>
        <v>7.6923076923076925</v>
      </c>
      <c r="J1769" s="69"/>
      <c r="K1769" s="2"/>
      <c r="L1769" s="2"/>
    </row>
    <row r="1770" spans="1:12" ht="12.75">
      <c r="A1770" s="43" t="s">
        <v>3649</v>
      </c>
      <c r="B1770" s="17" t="s">
        <v>3650</v>
      </c>
      <c r="C1770" s="35">
        <v>209</v>
      </c>
      <c r="D1770" s="36">
        <v>77</v>
      </c>
      <c r="E1770" s="35">
        <f>C1770-D1770</f>
        <v>132</v>
      </c>
      <c r="F1770" s="27">
        <f>D1770/C1770</f>
        <v>0.3684210526315789</v>
      </c>
      <c r="G1770" s="35">
        <v>257</v>
      </c>
      <c r="H1770" s="36">
        <v>49</v>
      </c>
      <c r="I1770" s="30">
        <f>H1770/G1770*100</f>
        <v>19.06614785992218</v>
      </c>
      <c r="J1770" s="69"/>
      <c r="K1770" s="2"/>
      <c r="L1770" s="2"/>
    </row>
    <row r="1771" spans="1:12" ht="12.75">
      <c r="A1771" s="43" t="s">
        <v>507</v>
      </c>
      <c r="B1771" s="17" t="s">
        <v>3651</v>
      </c>
      <c r="C1771" s="35">
        <v>1</v>
      </c>
      <c r="D1771" s="36">
        <v>4</v>
      </c>
      <c r="E1771" s="35">
        <f>C1771-D1771</f>
        <v>-3</v>
      </c>
      <c r="F1771" s="27">
        <f>D1771/C1771</f>
        <v>4</v>
      </c>
      <c r="G1771" s="35">
        <v>1</v>
      </c>
      <c r="H1771" s="36">
        <v>0</v>
      </c>
      <c r="I1771" s="30">
        <f>H1771/G1771*100</f>
        <v>0</v>
      </c>
      <c r="J1771" s="69"/>
      <c r="K1771" s="2"/>
      <c r="L1771" s="2"/>
    </row>
    <row r="1772" spans="1:12" ht="12.75">
      <c r="A1772" s="43" t="s">
        <v>3652</v>
      </c>
      <c r="B1772" s="17" t="s">
        <v>3653</v>
      </c>
      <c r="C1772" s="35">
        <v>175</v>
      </c>
      <c r="D1772" s="36">
        <v>2068</v>
      </c>
      <c r="E1772" s="35">
        <f>C1772-D1772</f>
        <v>-1893</v>
      </c>
      <c r="F1772" s="27">
        <f>D1772/C1772</f>
        <v>11.817142857142857</v>
      </c>
      <c r="G1772" s="35">
        <v>184</v>
      </c>
      <c r="H1772" s="36">
        <v>31</v>
      </c>
      <c r="I1772" s="30">
        <f>H1772/G1772*100</f>
        <v>16.847826086956523</v>
      </c>
      <c r="J1772" s="69"/>
      <c r="K1772" s="2"/>
      <c r="L1772" s="2"/>
    </row>
    <row r="1773" spans="1:12" ht="12.75">
      <c r="A1773" s="43" t="s">
        <v>503</v>
      </c>
      <c r="B1773" s="17" t="s">
        <v>3654</v>
      </c>
      <c r="C1773" s="35">
        <v>44</v>
      </c>
      <c r="D1773" s="36">
        <v>28</v>
      </c>
      <c r="E1773" s="35">
        <f>C1773-D1773</f>
        <v>16</v>
      </c>
      <c r="F1773" s="27">
        <f>D1773/C1773</f>
        <v>0.6363636363636364</v>
      </c>
      <c r="G1773" s="35">
        <v>63</v>
      </c>
      <c r="H1773" s="36">
        <v>18</v>
      </c>
      <c r="I1773" s="30">
        <f>H1773/G1773*100</f>
        <v>28.57142857142857</v>
      </c>
      <c r="J1773" s="69"/>
      <c r="K1773" s="2"/>
      <c r="L1773" s="2"/>
    </row>
    <row r="1774" spans="1:12" ht="12.75">
      <c r="A1774" s="43" t="s">
        <v>509</v>
      </c>
      <c r="B1774" s="17" t="s">
        <v>3655</v>
      </c>
      <c r="C1774" s="35">
        <v>10</v>
      </c>
      <c r="D1774" s="36">
        <v>16</v>
      </c>
      <c r="E1774" s="35">
        <f>C1774-D1774</f>
        <v>-6</v>
      </c>
      <c r="F1774" s="27">
        <f>D1774/C1774</f>
        <v>1.6</v>
      </c>
      <c r="G1774" s="35">
        <v>11</v>
      </c>
      <c r="H1774" s="36">
        <v>4</v>
      </c>
      <c r="I1774" s="30">
        <f>H1774/G1774*100</f>
        <v>36.36363636363637</v>
      </c>
      <c r="J1774" s="69"/>
      <c r="K1774" s="2"/>
      <c r="L1774" s="2"/>
    </row>
    <row r="1775" spans="1:12" ht="12.75">
      <c r="A1775" s="43" t="s">
        <v>325</v>
      </c>
      <c r="B1775" s="17" t="s">
        <v>3656</v>
      </c>
      <c r="C1775" s="35">
        <v>1</v>
      </c>
      <c r="D1775" s="36">
        <v>0</v>
      </c>
      <c r="E1775" s="35">
        <f>C1775-D1775</f>
        <v>1</v>
      </c>
      <c r="F1775" s="27" t="s">
        <v>4775</v>
      </c>
      <c r="G1775" s="39" t="s">
        <v>4777</v>
      </c>
      <c r="H1775" s="40" t="s">
        <v>4777</v>
      </c>
      <c r="I1775" s="32" t="s">
        <v>4777</v>
      </c>
      <c r="J1775" s="69"/>
      <c r="K1775" s="2"/>
      <c r="L1775" s="2"/>
    </row>
    <row r="1776" spans="1:12" ht="12.75">
      <c r="A1776" s="43" t="s">
        <v>3657</v>
      </c>
      <c r="B1776" s="17" t="s">
        <v>3658</v>
      </c>
      <c r="C1776" s="35">
        <v>18</v>
      </c>
      <c r="D1776" s="36">
        <v>95</v>
      </c>
      <c r="E1776" s="35">
        <f>C1776-D1776</f>
        <v>-77</v>
      </c>
      <c r="F1776" s="27">
        <f>D1776/C1776</f>
        <v>5.277777777777778</v>
      </c>
      <c r="G1776" s="35">
        <v>12</v>
      </c>
      <c r="H1776" s="36">
        <v>0</v>
      </c>
      <c r="I1776" s="30">
        <f>H1776/G1776*100</f>
        <v>0</v>
      </c>
      <c r="J1776" s="69"/>
      <c r="K1776" s="2"/>
      <c r="L1776" s="2"/>
    </row>
    <row r="1777" spans="1:12" ht="12.75">
      <c r="A1777" s="43" t="s">
        <v>3659</v>
      </c>
      <c r="B1777" s="17" t="s">
        <v>3660</v>
      </c>
      <c r="C1777" s="35">
        <v>55</v>
      </c>
      <c r="D1777" s="36">
        <v>43</v>
      </c>
      <c r="E1777" s="35">
        <f>C1777-D1777</f>
        <v>12</v>
      </c>
      <c r="F1777" s="27">
        <f>D1777/C1777</f>
        <v>0.7818181818181819</v>
      </c>
      <c r="G1777" s="35">
        <v>47</v>
      </c>
      <c r="H1777" s="36">
        <v>0</v>
      </c>
      <c r="I1777" s="30">
        <f>H1777/G1777*100</f>
        <v>0</v>
      </c>
      <c r="J1777" s="69"/>
      <c r="K1777" s="2"/>
      <c r="L1777" s="2"/>
    </row>
    <row r="1778" spans="1:12" ht="10.5" customHeight="1">
      <c r="A1778" s="43" t="s">
        <v>445</v>
      </c>
      <c r="B1778" s="17" t="s">
        <v>3661</v>
      </c>
      <c r="C1778" s="35">
        <v>31</v>
      </c>
      <c r="D1778" s="36">
        <v>61</v>
      </c>
      <c r="E1778" s="35">
        <f>C1778-D1778</f>
        <v>-30</v>
      </c>
      <c r="F1778" s="27">
        <f>D1778/C1778</f>
        <v>1.967741935483871</v>
      </c>
      <c r="G1778" s="35">
        <v>21</v>
      </c>
      <c r="H1778" s="36">
        <v>0</v>
      </c>
      <c r="I1778" s="30">
        <f>H1778/G1778*100</f>
        <v>0</v>
      </c>
      <c r="J1778" s="69"/>
      <c r="K1778" s="2"/>
      <c r="L1778" s="2"/>
    </row>
    <row r="1779" spans="1:12" ht="14.25" customHeight="1">
      <c r="A1779" s="43" t="s">
        <v>3662</v>
      </c>
      <c r="B1779" s="17" t="s">
        <v>3663</v>
      </c>
      <c r="C1779" s="35">
        <v>1278</v>
      </c>
      <c r="D1779" s="36">
        <v>3472</v>
      </c>
      <c r="E1779" s="35">
        <f>C1779-D1779</f>
        <v>-2194</v>
      </c>
      <c r="F1779" s="27">
        <f>D1779/C1779</f>
        <v>2.7167449139280127</v>
      </c>
      <c r="G1779" s="35">
        <v>1306</v>
      </c>
      <c r="H1779" s="36">
        <v>249</v>
      </c>
      <c r="I1779" s="30">
        <f>H1779/G1779*100</f>
        <v>19.06584992343032</v>
      </c>
      <c r="J1779" s="69"/>
      <c r="K1779" s="2"/>
      <c r="L1779" s="2"/>
    </row>
    <row r="1780" spans="1:12" ht="12.75">
      <c r="A1780" s="43" t="s">
        <v>3664</v>
      </c>
      <c r="B1780" s="17" t="s">
        <v>3665</v>
      </c>
      <c r="C1780" s="35">
        <v>72</v>
      </c>
      <c r="D1780" s="36">
        <v>784</v>
      </c>
      <c r="E1780" s="35">
        <f>C1780-D1780</f>
        <v>-712</v>
      </c>
      <c r="F1780" s="27">
        <f>D1780/C1780</f>
        <v>10.88888888888889</v>
      </c>
      <c r="G1780" s="35">
        <v>51</v>
      </c>
      <c r="H1780" s="36">
        <v>0</v>
      </c>
      <c r="I1780" s="30">
        <f>H1780/G1780*100</f>
        <v>0</v>
      </c>
      <c r="J1780" s="69"/>
      <c r="K1780" s="2"/>
      <c r="L1780" s="2"/>
    </row>
    <row r="1781" spans="1:12" ht="12.75">
      <c r="A1781" s="43" t="s">
        <v>3666</v>
      </c>
      <c r="B1781" s="17" t="s">
        <v>3667</v>
      </c>
      <c r="C1781" s="35">
        <v>52</v>
      </c>
      <c r="D1781" s="36">
        <v>75</v>
      </c>
      <c r="E1781" s="35">
        <f>C1781-D1781</f>
        <v>-23</v>
      </c>
      <c r="F1781" s="27">
        <f>D1781/C1781</f>
        <v>1.4423076923076923</v>
      </c>
      <c r="G1781" s="35">
        <v>38</v>
      </c>
      <c r="H1781" s="36">
        <v>0</v>
      </c>
      <c r="I1781" s="30">
        <f>H1781/G1781*100</f>
        <v>0</v>
      </c>
      <c r="J1781" s="69"/>
      <c r="K1781" s="2"/>
      <c r="L1781" s="2"/>
    </row>
    <row r="1782" spans="1:12" ht="12.75">
      <c r="A1782" s="43" t="s">
        <v>3668</v>
      </c>
      <c r="B1782" s="17" t="s">
        <v>3669</v>
      </c>
      <c r="C1782" s="35">
        <v>4</v>
      </c>
      <c r="D1782" s="36">
        <v>2</v>
      </c>
      <c r="E1782" s="35">
        <f>C1782-D1782</f>
        <v>2</v>
      </c>
      <c r="F1782" s="27">
        <f>D1782/C1782</f>
        <v>0.5</v>
      </c>
      <c r="G1782" s="35">
        <v>3</v>
      </c>
      <c r="H1782" s="36">
        <v>0</v>
      </c>
      <c r="I1782" s="30">
        <f>H1782/G1782*100</f>
        <v>0</v>
      </c>
      <c r="J1782" s="69"/>
      <c r="K1782" s="2"/>
      <c r="L1782" s="2"/>
    </row>
    <row r="1783" spans="1:12" ht="25.5">
      <c r="A1783" s="43" t="s">
        <v>3670</v>
      </c>
      <c r="B1783" s="17" t="s">
        <v>408</v>
      </c>
      <c r="C1783" s="35">
        <v>13</v>
      </c>
      <c r="D1783" s="36">
        <v>2</v>
      </c>
      <c r="E1783" s="35">
        <f>C1783-D1783</f>
        <v>11</v>
      </c>
      <c r="F1783" s="27">
        <f>D1783/C1783</f>
        <v>0.15384615384615385</v>
      </c>
      <c r="G1783" s="35">
        <v>20</v>
      </c>
      <c r="H1783" s="36">
        <v>8</v>
      </c>
      <c r="I1783" s="30">
        <f>H1783/G1783*100</f>
        <v>40</v>
      </c>
      <c r="J1783" s="69"/>
      <c r="K1783" s="2"/>
      <c r="L1783" s="2"/>
    </row>
    <row r="1784" spans="1:12" ht="12.75">
      <c r="A1784" s="43" t="s">
        <v>3671</v>
      </c>
      <c r="B1784" s="17" t="s">
        <v>3672</v>
      </c>
      <c r="C1784" s="35">
        <v>6</v>
      </c>
      <c r="D1784" s="36">
        <v>10</v>
      </c>
      <c r="E1784" s="35">
        <f>C1784-D1784</f>
        <v>-4</v>
      </c>
      <c r="F1784" s="27">
        <f>D1784/C1784</f>
        <v>1.6666666666666667</v>
      </c>
      <c r="G1784" s="35">
        <v>11</v>
      </c>
      <c r="H1784" s="36">
        <v>6</v>
      </c>
      <c r="I1784" s="30">
        <f>H1784/G1784*100</f>
        <v>54.54545454545454</v>
      </c>
      <c r="J1784" s="69"/>
      <c r="K1784" s="2"/>
      <c r="L1784" s="2"/>
    </row>
    <row r="1785" spans="1:12" ht="12.75" customHeight="1">
      <c r="A1785" s="43" t="s">
        <v>3673</v>
      </c>
      <c r="B1785" s="17" t="s">
        <v>4645</v>
      </c>
      <c r="C1785" s="35">
        <v>176</v>
      </c>
      <c r="D1785" s="36">
        <v>37</v>
      </c>
      <c r="E1785" s="35">
        <f>C1785-D1785</f>
        <v>139</v>
      </c>
      <c r="F1785" s="27">
        <f>D1785/C1785</f>
        <v>0.21022727272727273</v>
      </c>
      <c r="G1785" s="35">
        <v>192</v>
      </c>
      <c r="H1785" s="36">
        <v>20</v>
      </c>
      <c r="I1785" s="30">
        <f>H1785/G1785*100</f>
        <v>10.416666666666668</v>
      </c>
      <c r="J1785" s="69"/>
      <c r="K1785" s="2"/>
      <c r="L1785" s="2"/>
    </row>
    <row r="1786" spans="1:12" ht="25.5">
      <c r="A1786" s="43" t="s">
        <v>3674</v>
      </c>
      <c r="B1786" s="17" t="s">
        <v>3675</v>
      </c>
      <c r="C1786" s="35">
        <v>4</v>
      </c>
      <c r="D1786" s="36">
        <v>5</v>
      </c>
      <c r="E1786" s="35">
        <f>C1786-D1786</f>
        <v>-1</v>
      </c>
      <c r="F1786" s="27">
        <f>D1786/C1786</f>
        <v>1.25</v>
      </c>
      <c r="G1786" s="35">
        <v>4</v>
      </c>
      <c r="H1786" s="36">
        <v>0</v>
      </c>
      <c r="I1786" s="30">
        <f>H1786/G1786*100</f>
        <v>0</v>
      </c>
      <c r="J1786" s="69"/>
      <c r="K1786" s="2"/>
      <c r="L1786" s="2"/>
    </row>
    <row r="1787" spans="1:12" ht="12.75">
      <c r="A1787" s="43" t="s">
        <v>3676</v>
      </c>
      <c r="B1787" s="17" t="s">
        <v>3677</v>
      </c>
      <c r="C1787" s="35">
        <v>85</v>
      </c>
      <c r="D1787" s="36">
        <v>365</v>
      </c>
      <c r="E1787" s="35">
        <f>C1787-D1787</f>
        <v>-280</v>
      </c>
      <c r="F1787" s="27">
        <f>D1787/C1787</f>
        <v>4.294117647058823</v>
      </c>
      <c r="G1787" s="35">
        <v>68</v>
      </c>
      <c r="H1787" s="36">
        <v>1</v>
      </c>
      <c r="I1787" s="30">
        <f>H1787/G1787*100</f>
        <v>1.4705882352941175</v>
      </c>
      <c r="J1787" s="69"/>
      <c r="K1787" s="2"/>
      <c r="L1787" s="2"/>
    </row>
    <row r="1788" spans="1:12" ht="12.75">
      <c r="A1788" s="43" t="s">
        <v>3678</v>
      </c>
      <c r="B1788" s="17" t="s">
        <v>3679</v>
      </c>
      <c r="C1788" s="35">
        <v>49</v>
      </c>
      <c r="D1788" s="36">
        <v>122</v>
      </c>
      <c r="E1788" s="35">
        <f>C1788-D1788</f>
        <v>-73</v>
      </c>
      <c r="F1788" s="27">
        <f>D1788/C1788</f>
        <v>2.489795918367347</v>
      </c>
      <c r="G1788" s="35">
        <v>42</v>
      </c>
      <c r="H1788" s="36">
        <v>0</v>
      </c>
      <c r="I1788" s="30">
        <f>H1788/G1788*100</f>
        <v>0</v>
      </c>
      <c r="J1788" s="69"/>
      <c r="K1788" s="2"/>
      <c r="L1788" s="2"/>
    </row>
    <row r="1789" spans="1:12" ht="12.75">
      <c r="A1789" s="43" t="s">
        <v>3680</v>
      </c>
      <c r="B1789" s="17" t="s">
        <v>3681</v>
      </c>
      <c r="C1789" s="35">
        <v>0</v>
      </c>
      <c r="D1789" s="36">
        <v>3</v>
      </c>
      <c r="E1789" s="35">
        <f>C1789-D1789</f>
        <v>-3</v>
      </c>
      <c r="F1789" s="27" t="s">
        <v>4776</v>
      </c>
      <c r="G1789" s="39" t="s">
        <v>4777</v>
      </c>
      <c r="H1789" s="40" t="s">
        <v>4777</v>
      </c>
      <c r="I1789" s="32" t="s">
        <v>4777</v>
      </c>
      <c r="J1789" s="69"/>
      <c r="K1789" s="2"/>
      <c r="L1789" s="2"/>
    </row>
    <row r="1790" spans="1:12" ht="25.5">
      <c r="A1790" s="43" t="s">
        <v>3682</v>
      </c>
      <c r="B1790" s="17" t="s">
        <v>3683</v>
      </c>
      <c r="C1790" s="35">
        <v>55</v>
      </c>
      <c r="D1790" s="36">
        <v>348</v>
      </c>
      <c r="E1790" s="35">
        <f>C1790-D1790</f>
        <v>-293</v>
      </c>
      <c r="F1790" s="27">
        <f>D1790/C1790</f>
        <v>6.327272727272727</v>
      </c>
      <c r="G1790" s="35">
        <v>38</v>
      </c>
      <c r="H1790" s="36">
        <v>0</v>
      </c>
      <c r="I1790" s="30">
        <f>H1790/G1790*100</f>
        <v>0</v>
      </c>
      <c r="J1790" s="69"/>
      <c r="K1790" s="2"/>
      <c r="L1790" s="2"/>
    </row>
    <row r="1791" spans="1:12" ht="12.75">
      <c r="A1791" s="43" t="s">
        <v>3684</v>
      </c>
      <c r="B1791" s="17" t="s">
        <v>489</v>
      </c>
      <c r="C1791" s="35">
        <v>101</v>
      </c>
      <c r="D1791" s="36">
        <v>21</v>
      </c>
      <c r="E1791" s="35">
        <f>C1791-D1791</f>
        <v>80</v>
      </c>
      <c r="F1791" s="27">
        <f>D1791/C1791</f>
        <v>0.2079207920792079</v>
      </c>
      <c r="G1791" s="35">
        <v>190</v>
      </c>
      <c r="H1791" s="36">
        <v>83</v>
      </c>
      <c r="I1791" s="30">
        <f>H1791/G1791*100</f>
        <v>43.684210526315795</v>
      </c>
      <c r="J1791" s="69"/>
      <c r="K1791" s="2"/>
      <c r="L1791" s="2"/>
    </row>
    <row r="1792" spans="1:12" ht="16.5" customHeight="1">
      <c r="A1792" s="43" t="s">
        <v>3685</v>
      </c>
      <c r="B1792" s="17" t="s">
        <v>3686</v>
      </c>
      <c r="C1792" s="35">
        <v>118</v>
      </c>
      <c r="D1792" s="36">
        <v>102</v>
      </c>
      <c r="E1792" s="35">
        <f>C1792-D1792</f>
        <v>16</v>
      </c>
      <c r="F1792" s="27">
        <f>D1792/C1792</f>
        <v>0.864406779661017</v>
      </c>
      <c r="G1792" s="35">
        <v>77</v>
      </c>
      <c r="H1792" s="36">
        <v>0</v>
      </c>
      <c r="I1792" s="30">
        <f>H1792/G1792*100</f>
        <v>0</v>
      </c>
      <c r="J1792" s="69"/>
      <c r="K1792" s="2"/>
      <c r="L1792" s="2"/>
    </row>
    <row r="1793" spans="1:12" ht="25.5">
      <c r="A1793" s="43" t="s">
        <v>446</v>
      </c>
      <c r="B1793" s="17" t="s">
        <v>3687</v>
      </c>
      <c r="C1793" s="35">
        <v>6</v>
      </c>
      <c r="D1793" s="36">
        <v>4</v>
      </c>
      <c r="E1793" s="35">
        <f>C1793-D1793</f>
        <v>2</v>
      </c>
      <c r="F1793" s="27">
        <f>D1793/C1793</f>
        <v>0.6666666666666666</v>
      </c>
      <c r="G1793" s="35">
        <v>3</v>
      </c>
      <c r="H1793" s="36">
        <v>0</v>
      </c>
      <c r="I1793" s="30">
        <f>H1793/G1793*100</f>
        <v>0</v>
      </c>
      <c r="J1793" s="69"/>
      <c r="K1793" s="2"/>
      <c r="L1793" s="2"/>
    </row>
    <row r="1794" spans="1:12" ht="12.75">
      <c r="A1794" s="43" t="s">
        <v>3688</v>
      </c>
      <c r="B1794" s="17" t="s">
        <v>3689</v>
      </c>
      <c r="C1794" s="35">
        <v>1934</v>
      </c>
      <c r="D1794" s="36">
        <v>524</v>
      </c>
      <c r="E1794" s="35">
        <f>C1794-D1794</f>
        <v>1410</v>
      </c>
      <c r="F1794" s="27">
        <f>D1794/C1794</f>
        <v>0.27094105480868663</v>
      </c>
      <c r="G1794" s="35">
        <v>2184</v>
      </c>
      <c r="H1794" s="36">
        <v>491</v>
      </c>
      <c r="I1794" s="30">
        <f>H1794/G1794*100</f>
        <v>22.48168498168498</v>
      </c>
      <c r="J1794" s="69"/>
      <c r="K1794" s="2"/>
      <c r="L1794" s="2"/>
    </row>
    <row r="1795" spans="1:12" ht="12.75">
      <c r="A1795" s="43" t="s">
        <v>3690</v>
      </c>
      <c r="B1795" s="17" t="s">
        <v>3691</v>
      </c>
      <c r="C1795" s="35">
        <v>87</v>
      </c>
      <c r="D1795" s="36">
        <v>136</v>
      </c>
      <c r="E1795" s="35">
        <f>C1795-D1795</f>
        <v>-49</v>
      </c>
      <c r="F1795" s="27">
        <f>D1795/C1795</f>
        <v>1.5632183908045978</v>
      </c>
      <c r="G1795" s="35">
        <v>61</v>
      </c>
      <c r="H1795" s="36">
        <v>0</v>
      </c>
      <c r="I1795" s="30">
        <f>H1795/G1795*100</f>
        <v>0</v>
      </c>
      <c r="J1795" s="69"/>
      <c r="K1795" s="2"/>
      <c r="L1795" s="2"/>
    </row>
    <row r="1796" spans="1:12" ht="12.75">
      <c r="A1796" s="43" t="s">
        <v>3692</v>
      </c>
      <c r="B1796" s="17" t="s">
        <v>3693</v>
      </c>
      <c r="C1796" s="35">
        <v>5</v>
      </c>
      <c r="D1796" s="36">
        <v>0</v>
      </c>
      <c r="E1796" s="35">
        <f>C1796-D1796</f>
        <v>5</v>
      </c>
      <c r="F1796" s="27" t="s">
        <v>4775</v>
      </c>
      <c r="G1796" s="35">
        <v>6</v>
      </c>
      <c r="H1796" s="36">
        <v>1</v>
      </c>
      <c r="I1796" s="30">
        <f>H1796/G1796*100</f>
        <v>16.666666666666664</v>
      </c>
      <c r="J1796" s="69"/>
      <c r="K1796" s="2"/>
      <c r="L1796" s="2"/>
    </row>
    <row r="1797" spans="1:12" ht="12.75">
      <c r="A1797" s="43" t="s">
        <v>3694</v>
      </c>
      <c r="B1797" s="17" t="s">
        <v>3695</v>
      </c>
      <c r="C1797" s="35">
        <v>22</v>
      </c>
      <c r="D1797" s="36">
        <v>11</v>
      </c>
      <c r="E1797" s="35">
        <f>C1797-D1797</f>
        <v>11</v>
      </c>
      <c r="F1797" s="27">
        <f>D1797/C1797</f>
        <v>0.5</v>
      </c>
      <c r="G1797" s="35">
        <v>19</v>
      </c>
      <c r="H1797" s="36">
        <v>0</v>
      </c>
      <c r="I1797" s="30">
        <f>H1797/G1797*100</f>
        <v>0</v>
      </c>
      <c r="J1797" s="69"/>
      <c r="K1797" s="2"/>
      <c r="L1797" s="2"/>
    </row>
    <row r="1798" spans="1:12" ht="25.5">
      <c r="A1798" s="43" t="s">
        <v>3696</v>
      </c>
      <c r="B1798" s="17" t="s">
        <v>3697</v>
      </c>
      <c r="C1798" s="35">
        <v>0</v>
      </c>
      <c r="D1798" s="36">
        <v>11</v>
      </c>
      <c r="E1798" s="35">
        <f>C1798-D1798</f>
        <v>-11</v>
      </c>
      <c r="F1798" s="27" t="s">
        <v>4776</v>
      </c>
      <c r="G1798" s="39" t="s">
        <v>4777</v>
      </c>
      <c r="H1798" s="40" t="s">
        <v>4777</v>
      </c>
      <c r="I1798" s="32" t="s">
        <v>4777</v>
      </c>
      <c r="J1798" s="69"/>
      <c r="K1798" s="2"/>
      <c r="L1798" s="2"/>
    </row>
    <row r="1799" spans="1:12" ht="25.5">
      <c r="A1799" s="43" t="s">
        <v>3698</v>
      </c>
      <c r="B1799" s="17" t="s">
        <v>3699</v>
      </c>
      <c r="C1799" s="35">
        <v>0</v>
      </c>
      <c r="D1799" s="36">
        <v>2</v>
      </c>
      <c r="E1799" s="35">
        <f>C1799-D1799</f>
        <v>-2</v>
      </c>
      <c r="F1799" s="27" t="s">
        <v>4776</v>
      </c>
      <c r="G1799" s="39" t="s">
        <v>4777</v>
      </c>
      <c r="H1799" s="40" t="s">
        <v>4777</v>
      </c>
      <c r="I1799" s="32" t="s">
        <v>4777</v>
      </c>
      <c r="J1799" s="69"/>
      <c r="K1799" s="2"/>
      <c r="L1799" s="2"/>
    </row>
    <row r="1800" spans="1:12" ht="12.75">
      <c r="A1800" s="43" t="s">
        <v>3700</v>
      </c>
      <c r="B1800" s="17" t="s">
        <v>3701</v>
      </c>
      <c r="C1800" s="35">
        <v>3</v>
      </c>
      <c r="D1800" s="36">
        <v>0</v>
      </c>
      <c r="E1800" s="35">
        <f>C1800-D1800</f>
        <v>3</v>
      </c>
      <c r="F1800" s="27" t="s">
        <v>4775</v>
      </c>
      <c r="G1800" s="35">
        <v>3</v>
      </c>
      <c r="H1800" s="36">
        <v>0</v>
      </c>
      <c r="I1800" s="30">
        <f>H1800/G1800*100</f>
        <v>0</v>
      </c>
      <c r="J1800" s="69"/>
      <c r="K1800" s="2"/>
      <c r="L1800" s="2"/>
    </row>
    <row r="1801" spans="1:12" ht="12.75">
      <c r="A1801" s="43" t="s">
        <v>1111</v>
      </c>
      <c r="B1801" s="17" t="s">
        <v>3702</v>
      </c>
      <c r="C1801" s="35">
        <v>705</v>
      </c>
      <c r="D1801" s="36">
        <v>179</v>
      </c>
      <c r="E1801" s="35">
        <f>C1801-D1801</f>
        <v>526</v>
      </c>
      <c r="F1801" s="27">
        <f>D1801/C1801</f>
        <v>0.25390070921985813</v>
      </c>
      <c r="G1801" s="35">
        <v>1188</v>
      </c>
      <c r="H1801" s="36">
        <v>475</v>
      </c>
      <c r="I1801" s="30">
        <f>H1801/G1801*100</f>
        <v>39.98316498316498</v>
      </c>
      <c r="J1801" s="69"/>
      <c r="K1801" s="2"/>
      <c r="L1801" s="2"/>
    </row>
    <row r="1802" spans="1:12" ht="25.5">
      <c r="A1802" s="43" t="s">
        <v>3703</v>
      </c>
      <c r="B1802" s="17" t="s">
        <v>3704</v>
      </c>
      <c r="C1802" s="35">
        <v>26</v>
      </c>
      <c r="D1802" s="36">
        <v>1</v>
      </c>
      <c r="E1802" s="35">
        <f>C1802-D1802</f>
        <v>25</v>
      </c>
      <c r="F1802" s="27">
        <f>D1802/C1802</f>
        <v>0.038461538461538464</v>
      </c>
      <c r="G1802" s="35">
        <v>36</v>
      </c>
      <c r="H1802" s="36">
        <v>11</v>
      </c>
      <c r="I1802" s="30">
        <f>H1802/G1802*100</f>
        <v>30.555555555555557</v>
      </c>
      <c r="J1802" s="69"/>
      <c r="K1802" s="2"/>
      <c r="L1802" s="2"/>
    </row>
    <row r="1803" spans="1:12" ht="12.75">
      <c r="A1803" s="43" t="s">
        <v>1113</v>
      </c>
      <c r="B1803" s="17" t="s">
        <v>3705</v>
      </c>
      <c r="C1803" s="35">
        <v>1000</v>
      </c>
      <c r="D1803" s="36">
        <v>398</v>
      </c>
      <c r="E1803" s="35">
        <f>C1803-D1803</f>
        <v>602</v>
      </c>
      <c r="F1803" s="27">
        <f>D1803/C1803</f>
        <v>0.398</v>
      </c>
      <c r="G1803" s="35">
        <v>1739</v>
      </c>
      <c r="H1803" s="36">
        <v>634</v>
      </c>
      <c r="I1803" s="30">
        <f>H1803/G1803*100</f>
        <v>36.45773433007476</v>
      </c>
      <c r="J1803" s="69"/>
      <c r="K1803" s="2"/>
      <c r="L1803" s="2"/>
    </row>
    <row r="1804" spans="1:12" ht="12.75">
      <c r="A1804" s="43" t="s">
        <v>3706</v>
      </c>
      <c r="B1804" s="17" t="s">
        <v>3707</v>
      </c>
      <c r="C1804" s="35">
        <v>2580</v>
      </c>
      <c r="D1804" s="36">
        <v>171</v>
      </c>
      <c r="E1804" s="35">
        <f>C1804-D1804</f>
        <v>2409</v>
      </c>
      <c r="F1804" s="27">
        <f>D1804/C1804</f>
        <v>0.06627906976744186</v>
      </c>
      <c r="G1804" s="35">
        <v>2153</v>
      </c>
      <c r="H1804" s="36">
        <v>242</v>
      </c>
      <c r="I1804" s="30">
        <f>H1804/G1804*100</f>
        <v>11.2401300510915</v>
      </c>
      <c r="J1804" s="69"/>
      <c r="K1804" s="2"/>
      <c r="L1804" s="2"/>
    </row>
    <row r="1805" spans="1:12" ht="12.75">
      <c r="A1805" s="43" t="s">
        <v>3708</v>
      </c>
      <c r="B1805" s="17" t="s">
        <v>3709</v>
      </c>
      <c r="C1805" s="35">
        <v>4</v>
      </c>
      <c r="D1805" s="36">
        <v>0</v>
      </c>
      <c r="E1805" s="35">
        <f>C1805-D1805</f>
        <v>4</v>
      </c>
      <c r="F1805" s="27" t="s">
        <v>4775</v>
      </c>
      <c r="G1805" s="35">
        <v>6</v>
      </c>
      <c r="H1805" s="36">
        <v>3</v>
      </c>
      <c r="I1805" s="30">
        <f>H1805/G1805*100</f>
        <v>50</v>
      </c>
      <c r="J1805" s="69"/>
      <c r="K1805" s="2"/>
      <c r="L1805" s="2"/>
    </row>
    <row r="1806" spans="1:12" ht="12.75">
      <c r="A1806" s="43" t="s">
        <v>3710</v>
      </c>
      <c r="B1806" s="18" t="s">
        <v>3711</v>
      </c>
      <c r="C1806" s="35">
        <v>12</v>
      </c>
      <c r="D1806" s="36">
        <v>13</v>
      </c>
      <c r="E1806" s="35">
        <f>C1806-D1806</f>
        <v>-1</v>
      </c>
      <c r="F1806" s="27">
        <f>D1806/C1806</f>
        <v>1.0833333333333333</v>
      </c>
      <c r="G1806" s="35">
        <v>20</v>
      </c>
      <c r="H1806" s="36">
        <v>7</v>
      </c>
      <c r="I1806" s="30">
        <f>H1806/G1806*100</f>
        <v>35</v>
      </c>
      <c r="J1806" s="69"/>
      <c r="K1806" s="2"/>
      <c r="L1806" s="2"/>
    </row>
    <row r="1807" spans="1:12" ht="12.75">
      <c r="A1807" s="43" t="s">
        <v>3712</v>
      </c>
      <c r="B1807" s="18" t="s">
        <v>3713</v>
      </c>
      <c r="C1807" s="35">
        <v>2</v>
      </c>
      <c r="D1807" s="36">
        <v>1</v>
      </c>
      <c r="E1807" s="35">
        <f>C1807-D1807</f>
        <v>1</v>
      </c>
      <c r="F1807" s="27">
        <f>D1807/C1807</f>
        <v>0.5</v>
      </c>
      <c r="G1807" s="35">
        <v>1</v>
      </c>
      <c r="H1807" s="36">
        <v>1</v>
      </c>
      <c r="I1807" s="30">
        <f>H1807/G1807*100</f>
        <v>100</v>
      </c>
      <c r="J1807" s="69"/>
      <c r="K1807" s="2"/>
      <c r="L1807" s="2"/>
    </row>
    <row r="1808" spans="1:12" ht="12.75">
      <c r="A1808" s="43" t="s">
        <v>3714</v>
      </c>
      <c r="B1808" s="17" t="s">
        <v>41</v>
      </c>
      <c r="C1808" s="35">
        <v>219</v>
      </c>
      <c r="D1808" s="36">
        <v>20</v>
      </c>
      <c r="E1808" s="35">
        <f>C1808-D1808</f>
        <v>199</v>
      </c>
      <c r="F1808" s="27">
        <f>D1808/C1808</f>
        <v>0.091324200913242</v>
      </c>
      <c r="G1808" s="35">
        <v>350</v>
      </c>
      <c r="H1808" s="36">
        <v>114</v>
      </c>
      <c r="I1808" s="30">
        <f>H1808/G1808*100</f>
        <v>32.57142857142858</v>
      </c>
      <c r="J1808" s="69"/>
      <c r="K1808" s="2"/>
      <c r="L1808" s="2"/>
    </row>
    <row r="1809" spans="1:12" ht="12.75">
      <c r="A1809" s="43" t="s">
        <v>266</v>
      </c>
      <c r="B1809" s="17" t="s">
        <v>267</v>
      </c>
      <c r="C1809" s="35">
        <v>2</v>
      </c>
      <c r="D1809" s="36">
        <v>2</v>
      </c>
      <c r="E1809" s="35">
        <f>C1809-D1809</f>
        <v>0</v>
      </c>
      <c r="F1809" s="27">
        <f>D1809/C1809</f>
        <v>1</v>
      </c>
      <c r="G1809" s="35">
        <v>3</v>
      </c>
      <c r="H1809" s="36">
        <v>1</v>
      </c>
      <c r="I1809" s="30">
        <f>H1809/G1809*100</f>
        <v>33.33333333333333</v>
      </c>
      <c r="J1809" s="69"/>
      <c r="K1809" s="2"/>
      <c r="L1809" s="2"/>
    </row>
    <row r="1810" spans="1:12" ht="12.75">
      <c r="A1810" s="43" t="s">
        <v>3715</v>
      </c>
      <c r="B1810" s="17" t="s">
        <v>3716</v>
      </c>
      <c r="C1810" s="35">
        <v>3</v>
      </c>
      <c r="D1810" s="36">
        <v>1</v>
      </c>
      <c r="E1810" s="35">
        <f>C1810-D1810</f>
        <v>2</v>
      </c>
      <c r="F1810" s="27">
        <f>D1810/C1810</f>
        <v>0.3333333333333333</v>
      </c>
      <c r="G1810" s="35">
        <v>5</v>
      </c>
      <c r="H1810" s="36">
        <v>1</v>
      </c>
      <c r="I1810" s="30">
        <f>H1810/G1810*100</f>
        <v>20</v>
      </c>
      <c r="J1810" s="69"/>
      <c r="K1810" s="2"/>
      <c r="L1810" s="2"/>
    </row>
    <row r="1811" spans="1:12" ht="12.75">
      <c r="A1811" s="43" t="s">
        <v>3717</v>
      </c>
      <c r="B1811" s="17" t="s">
        <v>3718</v>
      </c>
      <c r="C1811" s="35">
        <v>5</v>
      </c>
      <c r="D1811" s="36">
        <v>0</v>
      </c>
      <c r="E1811" s="35">
        <f>C1811-D1811</f>
        <v>5</v>
      </c>
      <c r="F1811" s="27" t="s">
        <v>4775</v>
      </c>
      <c r="G1811" s="35">
        <v>5</v>
      </c>
      <c r="H1811" s="36">
        <v>2</v>
      </c>
      <c r="I1811" s="30">
        <f>H1811/G1811*100</f>
        <v>40</v>
      </c>
      <c r="J1811" s="69"/>
      <c r="K1811" s="2"/>
      <c r="L1811" s="2"/>
    </row>
    <row r="1812" spans="1:12" ht="12.75">
      <c r="A1812" s="43" t="s">
        <v>3719</v>
      </c>
      <c r="B1812" s="17" t="s">
        <v>3720</v>
      </c>
      <c r="C1812" s="35">
        <v>1</v>
      </c>
      <c r="D1812" s="36">
        <v>0</v>
      </c>
      <c r="E1812" s="35">
        <f>C1812-D1812</f>
        <v>1</v>
      </c>
      <c r="F1812" s="27" t="s">
        <v>4775</v>
      </c>
      <c r="G1812" s="35">
        <v>1</v>
      </c>
      <c r="H1812" s="36">
        <v>0</v>
      </c>
      <c r="I1812" s="30">
        <f>H1812/G1812*100</f>
        <v>0</v>
      </c>
      <c r="J1812" s="69"/>
      <c r="K1812" s="2"/>
      <c r="L1812" s="2"/>
    </row>
    <row r="1813" spans="1:12" ht="12.75">
      <c r="A1813" s="43" t="s">
        <v>3721</v>
      </c>
      <c r="B1813" s="17" t="s">
        <v>3722</v>
      </c>
      <c r="C1813" s="35">
        <v>1</v>
      </c>
      <c r="D1813" s="36">
        <v>0</v>
      </c>
      <c r="E1813" s="35">
        <f>C1813-D1813</f>
        <v>1</v>
      </c>
      <c r="F1813" s="27" t="s">
        <v>4775</v>
      </c>
      <c r="G1813" s="35">
        <v>1</v>
      </c>
      <c r="H1813" s="36">
        <v>0</v>
      </c>
      <c r="I1813" s="30">
        <f>H1813/G1813*100</f>
        <v>0</v>
      </c>
      <c r="J1813" s="69"/>
      <c r="K1813" s="2"/>
      <c r="L1813" s="2"/>
    </row>
    <row r="1814" spans="1:12" ht="12.75">
      <c r="A1814" s="43" t="s">
        <v>3723</v>
      </c>
      <c r="B1814" s="17" t="s">
        <v>3724</v>
      </c>
      <c r="C1814" s="35">
        <v>319</v>
      </c>
      <c r="D1814" s="36">
        <v>255</v>
      </c>
      <c r="E1814" s="35">
        <f>C1814-D1814</f>
        <v>64</v>
      </c>
      <c r="F1814" s="27">
        <f>D1814/C1814</f>
        <v>0.799373040752351</v>
      </c>
      <c r="G1814" s="35">
        <v>290</v>
      </c>
      <c r="H1814" s="36">
        <v>63</v>
      </c>
      <c r="I1814" s="30">
        <f>H1814/G1814*100</f>
        <v>21.72413793103448</v>
      </c>
      <c r="J1814" s="69"/>
      <c r="K1814" s="2"/>
      <c r="L1814" s="2"/>
    </row>
    <row r="1815" spans="1:12" ht="25.5">
      <c r="A1815" s="43" t="s">
        <v>3725</v>
      </c>
      <c r="B1815" s="17" t="s">
        <v>3726</v>
      </c>
      <c r="C1815" s="35">
        <v>15</v>
      </c>
      <c r="D1815" s="36">
        <v>8</v>
      </c>
      <c r="E1815" s="35">
        <f>C1815-D1815</f>
        <v>7</v>
      </c>
      <c r="F1815" s="27">
        <f>D1815/C1815</f>
        <v>0.5333333333333333</v>
      </c>
      <c r="G1815" s="35">
        <v>11</v>
      </c>
      <c r="H1815" s="36">
        <v>0</v>
      </c>
      <c r="I1815" s="30">
        <f>H1815/G1815*100</f>
        <v>0</v>
      </c>
      <c r="J1815" s="69"/>
      <c r="K1815" s="2"/>
      <c r="L1815" s="2"/>
    </row>
    <row r="1816" spans="1:12" ht="25.5">
      <c r="A1816" s="43" t="s">
        <v>3727</v>
      </c>
      <c r="B1816" s="17" t="s">
        <v>3728</v>
      </c>
      <c r="C1816" s="35">
        <v>2</v>
      </c>
      <c r="D1816" s="36">
        <v>5</v>
      </c>
      <c r="E1816" s="35">
        <f>C1816-D1816</f>
        <v>-3</v>
      </c>
      <c r="F1816" s="27">
        <f>D1816/C1816</f>
        <v>2.5</v>
      </c>
      <c r="G1816" s="35">
        <v>2</v>
      </c>
      <c r="H1816" s="36">
        <v>0</v>
      </c>
      <c r="I1816" s="30">
        <f>H1816/G1816*100</f>
        <v>0</v>
      </c>
      <c r="J1816" s="69"/>
      <c r="K1816" s="2"/>
      <c r="L1816" s="2"/>
    </row>
    <row r="1817" spans="1:12" ht="12.75">
      <c r="A1817" s="43" t="s">
        <v>3729</v>
      </c>
      <c r="B1817" s="17" t="s">
        <v>3730</v>
      </c>
      <c r="C1817" s="35">
        <v>15</v>
      </c>
      <c r="D1817" s="36">
        <v>5</v>
      </c>
      <c r="E1817" s="35">
        <f>C1817-D1817</f>
        <v>10</v>
      </c>
      <c r="F1817" s="27">
        <f>D1817/C1817</f>
        <v>0.3333333333333333</v>
      </c>
      <c r="G1817" s="35">
        <v>10</v>
      </c>
      <c r="H1817" s="36">
        <v>0</v>
      </c>
      <c r="I1817" s="30">
        <f>H1817/G1817*100</f>
        <v>0</v>
      </c>
      <c r="J1817" s="69"/>
      <c r="K1817" s="2"/>
      <c r="L1817" s="2"/>
    </row>
    <row r="1818" spans="1:12" ht="12.75">
      <c r="A1818" s="43" t="s">
        <v>3731</v>
      </c>
      <c r="B1818" s="17" t="s">
        <v>3732</v>
      </c>
      <c r="C1818" s="35">
        <v>5</v>
      </c>
      <c r="D1818" s="36">
        <v>4</v>
      </c>
      <c r="E1818" s="35">
        <f>C1818-D1818</f>
        <v>1</v>
      </c>
      <c r="F1818" s="27">
        <f>D1818/C1818</f>
        <v>0.8</v>
      </c>
      <c r="G1818" s="35">
        <v>3</v>
      </c>
      <c r="H1818" s="36">
        <v>0</v>
      </c>
      <c r="I1818" s="30">
        <f>H1818/G1818*100</f>
        <v>0</v>
      </c>
      <c r="J1818" s="69"/>
      <c r="K1818" s="2"/>
      <c r="L1818" s="2"/>
    </row>
    <row r="1819" spans="1:12" ht="12.75">
      <c r="A1819" s="43" t="s">
        <v>3733</v>
      </c>
      <c r="B1819" s="17" t="s">
        <v>3734</v>
      </c>
      <c r="C1819" s="35">
        <v>85</v>
      </c>
      <c r="D1819" s="36">
        <v>48</v>
      </c>
      <c r="E1819" s="35">
        <f>C1819-D1819</f>
        <v>37</v>
      </c>
      <c r="F1819" s="27">
        <f>D1819/C1819</f>
        <v>0.5647058823529412</v>
      </c>
      <c r="G1819" s="35">
        <v>59</v>
      </c>
      <c r="H1819" s="36">
        <v>0</v>
      </c>
      <c r="I1819" s="30">
        <f>H1819/G1819*100</f>
        <v>0</v>
      </c>
      <c r="J1819" s="69"/>
      <c r="K1819" s="2"/>
      <c r="L1819" s="2"/>
    </row>
    <row r="1820" spans="1:12" ht="12.75">
      <c r="A1820" s="43" t="s">
        <v>3735</v>
      </c>
      <c r="B1820" s="17" t="s">
        <v>3736</v>
      </c>
      <c r="C1820" s="35">
        <v>18</v>
      </c>
      <c r="D1820" s="36">
        <v>20</v>
      </c>
      <c r="E1820" s="35">
        <f>C1820-D1820</f>
        <v>-2</v>
      </c>
      <c r="F1820" s="27">
        <f>D1820/C1820</f>
        <v>1.1111111111111112</v>
      </c>
      <c r="G1820" s="35">
        <v>6</v>
      </c>
      <c r="H1820" s="36">
        <v>0</v>
      </c>
      <c r="I1820" s="30">
        <f>H1820/G1820*100</f>
        <v>0</v>
      </c>
      <c r="J1820" s="69"/>
      <c r="K1820" s="2"/>
      <c r="L1820" s="2"/>
    </row>
    <row r="1821" spans="1:12" ht="12.75">
      <c r="A1821" s="43" t="s">
        <v>3737</v>
      </c>
      <c r="B1821" s="17" t="s">
        <v>3738</v>
      </c>
      <c r="C1821" s="35">
        <v>124</v>
      </c>
      <c r="D1821" s="36">
        <v>17</v>
      </c>
      <c r="E1821" s="35">
        <f>C1821-D1821</f>
        <v>107</v>
      </c>
      <c r="F1821" s="27">
        <f>D1821/C1821</f>
        <v>0.13709677419354838</v>
      </c>
      <c r="G1821" s="35">
        <v>139</v>
      </c>
      <c r="H1821" s="36">
        <v>29</v>
      </c>
      <c r="I1821" s="30">
        <f>H1821/G1821*100</f>
        <v>20.863309352517987</v>
      </c>
      <c r="J1821" s="69"/>
      <c r="K1821" s="2"/>
      <c r="L1821" s="2"/>
    </row>
    <row r="1822" spans="1:12" ht="12.75">
      <c r="A1822" s="43" t="s">
        <v>232</v>
      </c>
      <c r="B1822" s="17" t="s">
        <v>3739</v>
      </c>
      <c r="C1822" s="35">
        <v>2</v>
      </c>
      <c r="D1822" s="36">
        <v>2</v>
      </c>
      <c r="E1822" s="35">
        <f>C1822-D1822</f>
        <v>0</v>
      </c>
      <c r="F1822" s="27">
        <f>D1822/C1822</f>
        <v>1</v>
      </c>
      <c r="G1822" s="35">
        <v>2</v>
      </c>
      <c r="H1822" s="36">
        <v>0</v>
      </c>
      <c r="I1822" s="30">
        <f>H1822/G1822*100</f>
        <v>0</v>
      </c>
      <c r="J1822" s="69"/>
      <c r="K1822" s="2"/>
      <c r="L1822" s="2"/>
    </row>
    <row r="1823" spans="1:12" ht="17.25" customHeight="1">
      <c r="A1823" s="43" t="s">
        <v>3740</v>
      </c>
      <c r="B1823" s="17" t="s">
        <v>3741</v>
      </c>
      <c r="C1823" s="35">
        <v>39</v>
      </c>
      <c r="D1823" s="36">
        <v>54</v>
      </c>
      <c r="E1823" s="35">
        <f>C1823-D1823</f>
        <v>-15</v>
      </c>
      <c r="F1823" s="27">
        <f>D1823/C1823</f>
        <v>1.3846153846153846</v>
      </c>
      <c r="G1823" s="35">
        <v>42</v>
      </c>
      <c r="H1823" s="36">
        <v>7</v>
      </c>
      <c r="I1823" s="30">
        <f>H1823/G1823*100</f>
        <v>16.666666666666664</v>
      </c>
      <c r="J1823" s="69"/>
      <c r="K1823" s="2"/>
      <c r="L1823" s="2"/>
    </row>
    <row r="1824" spans="1:12" ht="12.75">
      <c r="A1824" s="43" t="s">
        <v>3742</v>
      </c>
      <c r="B1824" s="17" t="s">
        <v>3743</v>
      </c>
      <c r="C1824" s="35">
        <v>2</v>
      </c>
      <c r="D1824" s="36">
        <v>1</v>
      </c>
      <c r="E1824" s="35">
        <f>C1824-D1824</f>
        <v>1</v>
      </c>
      <c r="F1824" s="27">
        <f>D1824/C1824</f>
        <v>0.5</v>
      </c>
      <c r="G1824" s="35">
        <v>1</v>
      </c>
      <c r="H1824" s="36">
        <v>0</v>
      </c>
      <c r="I1824" s="30">
        <f>H1824/G1824*100</f>
        <v>0</v>
      </c>
      <c r="J1824" s="69"/>
      <c r="K1824" s="2"/>
      <c r="L1824" s="2"/>
    </row>
    <row r="1825" spans="1:12" ht="12.75">
      <c r="A1825" s="43" t="s">
        <v>3744</v>
      </c>
      <c r="B1825" s="17" t="s">
        <v>3745</v>
      </c>
      <c r="C1825" s="35">
        <v>226</v>
      </c>
      <c r="D1825" s="36">
        <v>88</v>
      </c>
      <c r="E1825" s="35">
        <f>C1825-D1825</f>
        <v>138</v>
      </c>
      <c r="F1825" s="27">
        <f>D1825/C1825</f>
        <v>0.3893805309734513</v>
      </c>
      <c r="G1825" s="35">
        <v>226</v>
      </c>
      <c r="H1825" s="36">
        <v>40</v>
      </c>
      <c r="I1825" s="30">
        <f>H1825/G1825*100</f>
        <v>17.699115044247787</v>
      </c>
      <c r="J1825" s="69"/>
      <c r="K1825" s="2"/>
      <c r="L1825" s="2"/>
    </row>
    <row r="1826" spans="1:12" ht="12.75">
      <c r="A1826" s="43" t="s">
        <v>3746</v>
      </c>
      <c r="B1826" s="17" t="s">
        <v>247</v>
      </c>
      <c r="C1826" s="35">
        <v>7</v>
      </c>
      <c r="D1826" s="36">
        <v>1</v>
      </c>
      <c r="E1826" s="35">
        <f>C1826-D1826</f>
        <v>6</v>
      </c>
      <c r="F1826" s="27">
        <f>D1826/C1826</f>
        <v>0.14285714285714285</v>
      </c>
      <c r="G1826" s="35">
        <v>10</v>
      </c>
      <c r="H1826" s="36">
        <v>2</v>
      </c>
      <c r="I1826" s="30">
        <f>H1826/G1826*100</f>
        <v>20</v>
      </c>
      <c r="J1826" s="69"/>
      <c r="K1826" s="2"/>
      <c r="L1826" s="2"/>
    </row>
    <row r="1827" spans="1:12" ht="12.75">
      <c r="A1827" s="43" t="s">
        <v>3747</v>
      </c>
      <c r="B1827" s="17" t="s">
        <v>3748</v>
      </c>
      <c r="C1827" s="35">
        <v>14</v>
      </c>
      <c r="D1827" s="36">
        <v>44</v>
      </c>
      <c r="E1827" s="35">
        <f>C1827-D1827</f>
        <v>-30</v>
      </c>
      <c r="F1827" s="27">
        <f>D1827/C1827</f>
        <v>3.142857142857143</v>
      </c>
      <c r="G1827" s="35">
        <v>7</v>
      </c>
      <c r="H1827" s="36">
        <v>0</v>
      </c>
      <c r="I1827" s="30">
        <f>H1827/G1827*100</f>
        <v>0</v>
      </c>
      <c r="J1827" s="69"/>
      <c r="K1827" s="2"/>
      <c r="L1827" s="2"/>
    </row>
    <row r="1828" spans="1:12" ht="12.75">
      <c r="A1828" s="43" t="s">
        <v>3749</v>
      </c>
      <c r="B1828" s="17" t="s">
        <v>3750</v>
      </c>
      <c r="C1828" s="35">
        <v>85</v>
      </c>
      <c r="D1828" s="36">
        <v>7</v>
      </c>
      <c r="E1828" s="35">
        <f>C1828-D1828</f>
        <v>78</v>
      </c>
      <c r="F1828" s="27">
        <f>D1828/C1828</f>
        <v>0.08235294117647059</v>
      </c>
      <c r="G1828" s="35">
        <v>79</v>
      </c>
      <c r="H1828" s="36">
        <v>10</v>
      </c>
      <c r="I1828" s="30">
        <f>H1828/G1828*100</f>
        <v>12.658227848101266</v>
      </c>
      <c r="J1828" s="69"/>
      <c r="K1828" s="2"/>
      <c r="L1828" s="2"/>
    </row>
    <row r="1829" spans="1:12" ht="15.75">
      <c r="A1829" s="43" t="s">
        <v>438</v>
      </c>
      <c r="B1829" s="17" t="s">
        <v>4646</v>
      </c>
      <c r="C1829" s="35">
        <v>40</v>
      </c>
      <c r="D1829" s="36">
        <v>15</v>
      </c>
      <c r="E1829" s="35">
        <f>C1829-D1829</f>
        <v>25</v>
      </c>
      <c r="F1829" s="27">
        <f>D1829/C1829</f>
        <v>0.375</v>
      </c>
      <c r="G1829" s="35">
        <v>39</v>
      </c>
      <c r="H1829" s="36">
        <v>5</v>
      </c>
      <c r="I1829" s="30">
        <f>H1829/G1829*100</f>
        <v>12.82051282051282</v>
      </c>
      <c r="J1829" s="69"/>
      <c r="K1829" s="2"/>
      <c r="L1829" s="2"/>
    </row>
    <row r="1830" spans="1:12" ht="12.75">
      <c r="A1830" s="43" t="s">
        <v>3751</v>
      </c>
      <c r="B1830" s="17" t="s">
        <v>3752</v>
      </c>
      <c r="C1830" s="35">
        <v>4469</v>
      </c>
      <c r="D1830" s="36">
        <v>6278</v>
      </c>
      <c r="E1830" s="35">
        <f>C1830-D1830</f>
        <v>-1809</v>
      </c>
      <c r="F1830" s="27">
        <f>D1830/C1830</f>
        <v>1.404788543298277</v>
      </c>
      <c r="G1830" s="35">
        <v>4970</v>
      </c>
      <c r="H1830" s="36">
        <v>1106</v>
      </c>
      <c r="I1830" s="30">
        <f>H1830/G1830*100</f>
        <v>22.253521126760564</v>
      </c>
      <c r="J1830" s="69"/>
      <c r="K1830" s="2"/>
      <c r="L1830" s="2"/>
    </row>
    <row r="1831" spans="1:12" ht="12.75">
      <c r="A1831" s="43" t="s">
        <v>3753</v>
      </c>
      <c r="B1831" s="17" t="s">
        <v>3754</v>
      </c>
      <c r="C1831" s="35">
        <v>110</v>
      </c>
      <c r="D1831" s="36">
        <v>10</v>
      </c>
      <c r="E1831" s="35">
        <f>C1831-D1831</f>
        <v>100</v>
      </c>
      <c r="F1831" s="27">
        <f>D1831/C1831</f>
        <v>0.09090909090909091</v>
      </c>
      <c r="G1831" s="35">
        <v>127</v>
      </c>
      <c r="H1831" s="36">
        <v>21</v>
      </c>
      <c r="I1831" s="30">
        <f>H1831/G1831*100</f>
        <v>16.535433070866144</v>
      </c>
      <c r="J1831" s="69"/>
      <c r="K1831" s="2"/>
      <c r="L1831" s="2"/>
    </row>
    <row r="1832" spans="1:12" ht="25.5">
      <c r="A1832" s="43" t="s">
        <v>32</v>
      </c>
      <c r="B1832" s="17" t="s">
        <v>3755</v>
      </c>
      <c r="C1832" s="35">
        <v>7</v>
      </c>
      <c r="D1832" s="36">
        <v>1</v>
      </c>
      <c r="E1832" s="35">
        <f>C1832-D1832</f>
        <v>6</v>
      </c>
      <c r="F1832" s="27">
        <f>D1832/C1832</f>
        <v>0.14285714285714285</v>
      </c>
      <c r="G1832" s="35">
        <v>7</v>
      </c>
      <c r="H1832" s="36">
        <v>0</v>
      </c>
      <c r="I1832" s="30">
        <f>H1832/G1832*100</f>
        <v>0</v>
      </c>
      <c r="J1832" s="69"/>
      <c r="K1832" s="2"/>
      <c r="L1832" s="2"/>
    </row>
    <row r="1833" spans="1:12" ht="12.75">
      <c r="A1833" s="43" t="s">
        <v>3756</v>
      </c>
      <c r="B1833" s="17" t="s">
        <v>3757</v>
      </c>
      <c r="C1833" s="35">
        <v>244</v>
      </c>
      <c r="D1833" s="36">
        <v>111</v>
      </c>
      <c r="E1833" s="35">
        <f>C1833-D1833</f>
        <v>133</v>
      </c>
      <c r="F1833" s="27">
        <f>D1833/C1833</f>
        <v>0.45491803278688525</v>
      </c>
      <c r="G1833" s="35">
        <v>311</v>
      </c>
      <c r="H1833" s="36">
        <v>80</v>
      </c>
      <c r="I1833" s="30">
        <f>H1833/G1833*100</f>
        <v>25.723472668810288</v>
      </c>
      <c r="J1833" s="69"/>
      <c r="K1833" s="2"/>
      <c r="L1833" s="2"/>
    </row>
    <row r="1834" spans="1:12" ht="12.75">
      <c r="A1834" s="43" t="s">
        <v>3758</v>
      </c>
      <c r="B1834" s="17" t="s">
        <v>826</v>
      </c>
      <c r="C1834" s="35">
        <v>817</v>
      </c>
      <c r="D1834" s="36">
        <v>1534</v>
      </c>
      <c r="E1834" s="35">
        <f>C1834-D1834</f>
        <v>-717</v>
      </c>
      <c r="F1834" s="27">
        <f>D1834/C1834</f>
        <v>1.8776009791921664</v>
      </c>
      <c r="G1834" s="35">
        <v>1066</v>
      </c>
      <c r="H1834" s="36">
        <v>270</v>
      </c>
      <c r="I1834" s="30">
        <f>H1834/G1834*100</f>
        <v>25.328330206378986</v>
      </c>
      <c r="J1834" s="69"/>
      <c r="K1834" s="2"/>
      <c r="L1834" s="2"/>
    </row>
    <row r="1835" spans="1:12" ht="12.75">
      <c r="A1835" s="43" t="s">
        <v>544</v>
      </c>
      <c r="B1835" s="17" t="s">
        <v>545</v>
      </c>
      <c r="C1835" s="35">
        <v>4</v>
      </c>
      <c r="D1835" s="36">
        <v>0</v>
      </c>
      <c r="E1835" s="35">
        <f>C1835-D1835</f>
        <v>4</v>
      </c>
      <c r="F1835" s="27" t="s">
        <v>4775</v>
      </c>
      <c r="G1835" s="35">
        <v>9</v>
      </c>
      <c r="H1835" s="36">
        <v>2</v>
      </c>
      <c r="I1835" s="30">
        <f>H1835/G1835*100</f>
        <v>22.22222222222222</v>
      </c>
      <c r="J1835" s="69"/>
      <c r="K1835" s="2"/>
      <c r="L1835" s="2"/>
    </row>
    <row r="1836" spans="1:12" ht="12.75">
      <c r="A1836" s="43" t="s">
        <v>546</v>
      </c>
      <c r="B1836" s="17" t="s">
        <v>547</v>
      </c>
      <c r="C1836" s="35">
        <v>14</v>
      </c>
      <c r="D1836" s="36">
        <v>1</v>
      </c>
      <c r="E1836" s="35">
        <f>C1836-D1836</f>
        <v>13</v>
      </c>
      <c r="F1836" s="27">
        <f>D1836/C1836</f>
        <v>0.07142857142857142</v>
      </c>
      <c r="G1836" s="35">
        <v>14</v>
      </c>
      <c r="H1836" s="36">
        <v>3</v>
      </c>
      <c r="I1836" s="30">
        <f>H1836/G1836*100</f>
        <v>21.428571428571427</v>
      </c>
      <c r="J1836" s="69"/>
      <c r="K1836" s="2"/>
      <c r="L1836" s="2"/>
    </row>
    <row r="1837" spans="1:12" ht="12.75">
      <c r="A1837" s="43" t="s">
        <v>548</v>
      </c>
      <c r="B1837" s="17" t="s">
        <v>549</v>
      </c>
      <c r="C1837" s="35">
        <v>83</v>
      </c>
      <c r="D1837" s="36">
        <v>19</v>
      </c>
      <c r="E1837" s="35">
        <f>C1837-D1837</f>
        <v>64</v>
      </c>
      <c r="F1837" s="27">
        <f>D1837/C1837</f>
        <v>0.2289156626506024</v>
      </c>
      <c r="G1837" s="35">
        <v>80</v>
      </c>
      <c r="H1837" s="36">
        <v>16</v>
      </c>
      <c r="I1837" s="30">
        <f>H1837/G1837*100</f>
        <v>20</v>
      </c>
      <c r="J1837" s="69"/>
      <c r="K1837" s="2"/>
      <c r="L1837" s="2"/>
    </row>
    <row r="1838" spans="1:12" ht="12.75">
      <c r="A1838" s="43" t="s">
        <v>3759</v>
      </c>
      <c r="B1838" s="17" t="s">
        <v>3760</v>
      </c>
      <c r="C1838" s="35">
        <v>74</v>
      </c>
      <c r="D1838" s="36">
        <v>24</v>
      </c>
      <c r="E1838" s="35">
        <f>C1838-D1838</f>
        <v>50</v>
      </c>
      <c r="F1838" s="27">
        <f>D1838/C1838</f>
        <v>0.32432432432432434</v>
      </c>
      <c r="G1838" s="35">
        <v>99</v>
      </c>
      <c r="H1838" s="36">
        <v>24</v>
      </c>
      <c r="I1838" s="30">
        <f>H1838/G1838*100</f>
        <v>24.242424242424242</v>
      </c>
      <c r="J1838" s="69"/>
      <c r="K1838" s="2"/>
      <c r="L1838" s="2"/>
    </row>
    <row r="1839" spans="1:12" ht="12.75">
      <c r="A1839" s="43" t="s">
        <v>3761</v>
      </c>
      <c r="B1839" s="17" t="s">
        <v>1099</v>
      </c>
      <c r="C1839" s="35">
        <v>9</v>
      </c>
      <c r="D1839" s="36">
        <v>0</v>
      </c>
      <c r="E1839" s="35">
        <f>C1839-D1839</f>
        <v>9</v>
      </c>
      <c r="F1839" s="27" t="s">
        <v>4775</v>
      </c>
      <c r="G1839" s="35">
        <v>9</v>
      </c>
      <c r="H1839" s="36">
        <v>1</v>
      </c>
      <c r="I1839" s="30">
        <f>H1839/G1839*100</f>
        <v>11.11111111111111</v>
      </c>
      <c r="J1839" s="69"/>
      <c r="K1839" s="2"/>
      <c r="L1839" s="2"/>
    </row>
    <row r="1840" spans="1:12" ht="12.75">
      <c r="A1840" s="43" t="s">
        <v>3762</v>
      </c>
      <c r="B1840" s="17" t="s">
        <v>3763</v>
      </c>
      <c r="C1840" s="35">
        <v>1259</v>
      </c>
      <c r="D1840" s="36">
        <v>13</v>
      </c>
      <c r="E1840" s="35">
        <f>C1840-D1840</f>
        <v>1246</v>
      </c>
      <c r="F1840" s="27">
        <f>D1840/C1840</f>
        <v>0.010325655281969817</v>
      </c>
      <c r="G1840" s="35">
        <v>2103</v>
      </c>
      <c r="H1840" s="36">
        <v>826</v>
      </c>
      <c r="I1840" s="30">
        <f>H1840/G1840*100</f>
        <v>39.27722301474085</v>
      </c>
      <c r="J1840" s="69"/>
      <c r="K1840" s="2"/>
      <c r="L1840" s="2"/>
    </row>
    <row r="1841" spans="1:12" ht="12.75">
      <c r="A1841" s="43" t="s">
        <v>3764</v>
      </c>
      <c r="B1841" s="17" t="s">
        <v>3765</v>
      </c>
      <c r="C1841" s="35">
        <v>8</v>
      </c>
      <c r="D1841" s="36">
        <v>0</v>
      </c>
      <c r="E1841" s="35">
        <f>C1841-D1841</f>
        <v>8</v>
      </c>
      <c r="F1841" s="27" t="s">
        <v>4775</v>
      </c>
      <c r="G1841" s="35">
        <v>14</v>
      </c>
      <c r="H1841" s="36">
        <v>4</v>
      </c>
      <c r="I1841" s="30">
        <f>H1841/G1841*100</f>
        <v>28.57142857142857</v>
      </c>
      <c r="J1841" s="69"/>
      <c r="K1841" s="2"/>
      <c r="L1841" s="2"/>
    </row>
    <row r="1842" spans="1:12" ht="12.75">
      <c r="A1842" s="43" t="s">
        <v>3766</v>
      </c>
      <c r="B1842" s="17" t="s">
        <v>3767</v>
      </c>
      <c r="C1842" s="35">
        <v>63</v>
      </c>
      <c r="D1842" s="36">
        <v>0</v>
      </c>
      <c r="E1842" s="35">
        <f>C1842-D1842</f>
        <v>63</v>
      </c>
      <c r="F1842" s="27" t="s">
        <v>4775</v>
      </c>
      <c r="G1842" s="35">
        <v>98</v>
      </c>
      <c r="H1842" s="36">
        <v>26</v>
      </c>
      <c r="I1842" s="30">
        <f>H1842/G1842*100</f>
        <v>26.53061224489796</v>
      </c>
      <c r="J1842" s="69"/>
      <c r="K1842" s="2"/>
      <c r="L1842" s="2"/>
    </row>
    <row r="1843" spans="1:12" ht="12.75">
      <c r="A1843" s="43" t="s">
        <v>3768</v>
      </c>
      <c r="B1843" s="18" t="s">
        <v>3769</v>
      </c>
      <c r="C1843" s="35">
        <v>1335</v>
      </c>
      <c r="D1843" s="36">
        <v>402</v>
      </c>
      <c r="E1843" s="35">
        <f>C1843-D1843</f>
        <v>933</v>
      </c>
      <c r="F1843" s="27">
        <f>D1843/C1843</f>
        <v>0.30112359550561796</v>
      </c>
      <c r="G1843" s="35">
        <v>894</v>
      </c>
      <c r="H1843" s="36">
        <v>83</v>
      </c>
      <c r="I1843" s="30">
        <f>H1843/G1843*100</f>
        <v>9.284116331096197</v>
      </c>
      <c r="J1843" s="69"/>
      <c r="K1843" s="2"/>
      <c r="L1843" s="2"/>
    </row>
    <row r="1844" spans="1:12" ht="12.75">
      <c r="A1844" s="43" t="s">
        <v>3770</v>
      </c>
      <c r="B1844" s="18" t="s">
        <v>3771</v>
      </c>
      <c r="C1844" s="35">
        <v>14</v>
      </c>
      <c r="D1844" s="36">
        <v>0</v>
      </c>
      <c r="E1844" s="35">
        <f>C1844-D1844</f>
        <v>14</v>
      </c>
      <c r="F1844" s="27" t="s">
        <v>4775</v>
      </c>
      <c r="G1844" s="35">
        <v>10</v>
      </c>
      <c r="H1844" s="36">
        <v>0</v>
      </c>
      <c r="I1844" s="30">
        <f>H1844/G1844*100</f>
        <v>0</v>
      </c>
      <c r="J1844" s="69"/>
      <c r="K1844" s="2"/>
      <c r="L1844" s="2"/>
    </row>
    <row r="1845" spans="1:12" ht="12.75">
      <c r="A1845" s="43" t="s">
        <v>3772</v>
      </c>
      <c r="B1845" s="18" t="s">
        <v>3773</v>
      </c>
      <c r="C1845" s="35">
        <v>110</v>
      </c>
      <c r="D1845" s="36">
        <v>7</v>
      </c>
      <c r="E1845" s="35">
        <f>C1845-D1845</f>
        <v>103</v>
      </c>
      <c r="F1845" s="27">
        <f>D1845/C1845</f>
        <v>0.06363636363636363</v>
      </c>
      <c r="G1845" s="35">
        <v>78</v>
      </c>
      <c r="H1845" s="36">
        <v>10</v>
      </c>
      <c r="I1845" s="30">
        <f>H1845/G1845*100</f>
        <v>12.82051282051282</v>
      </c>
      <c r="J1845" s="69"/>
      <c r="K1845" s="2"/>
      <c r="L1845" s="2"/>
    </row>
    <row r="1846" spans="1:12" ht="12.75">
      <c r="A1846" s="43" t="s">
        <v>3774</v>
      </c>
      <c r="B1846" s="18" t="s">
        <v>3775</v>
      </c>
      <c r="C1846" s="35">
        <v>10</v>
      </c>
      <c r="D1846" s="36">
        <v>1</v>
      </c>
      <c r="E1846" s="35">
        <f>C1846-D1846</f>
        <v>9</v>
      </c>
      <c r="F1846" s="27">
        <f>D1846/C1846</f>
        <v>0.1</v>
      </c>
      <c r="G1846" s="35">
        <v>9</v>
      </c>
      <c r="H1846" s="36">
        <v>0</v>
      </c>
      <c r="I1846" s="30">
        <f>H1846/G1846*100</f>
        <v>0</v>
      </c>
      <c r="J1846" s="69"/>
      <c r="K1846" s="2"/>
      <c r="L1846" s="2"/>
    </row>
    <row r="1847" spans="1:12" ht="12.75">
      <c r="A1847" s="43" t="s">
        <v>3776</v>
      </c>
      <c r="B1847" s="18" t="s">
        <v>3777</v>
      </c>
      <c r="C1847" s="35">
        <v>0</v>
      </c>
      <c r="D1847" s="36">
        <v>1</v>
      </c>
      <c r="E1847" s="35">
        <f>C1847-D1847</f>
        <v>-1</v>
      </c>
      <c r="F1847" s="27" t="s">
        <v>4776</v>
      </c>
      <c r="G1847" s="39" t="s">
        <v>4777</v>
      </c>
      <c r="H1847" s="40" t="s">
        <v>4777</v>
      </c>
      <c r="I1847" s="32" t="s">
        <v>4777</v>
      </c>
      <c r="J1847" s="69"/>
      <c r="K1847" s="2"/>
      <c r="L1847" s="2"/>
    </row>
    <row r="1848" spans="1:12" ht="12.75">
      <c r="A1848" s="43" t="s">
        <v>3778</v>
      </c>
      <c r="B1848" s="18" t="s">
        <v>3779</v>
      </c>
      <c r="C1848" s="35">
        <v>4</v>
      </c>
      <c r="D1848" s="36">
        <v>4</v>
      </c>
      <c r="E1848" s="35">
        <f>C1848-D1848</f>
        <v>0</v>
      </c>
      <c r="F1848" s="27">
        <f>D1848/C1848</f>
        <v>1</v>
      </c>
      <c r="G1848" s="35">
        <v>3</v>
      </c>
      <c r="H1848" s="36">
        <v>0</v>
      </c>
      <c r="I1848" s="30">
        <f>H1848/G1848*100</f>
        <v>0</v>
      </c>
      <c r="J1848" s="69"/>
      <c r="K1848" s="2"/>
      <c r="L1848" s="2"/>
    </row>
    <row r="1849" spans="1:12" ht="12.75">
      <c r="A1849" s="43" t="s">
        <v>3780</v>
      </c>
      <c r="B1849" s="17" t="s">
        <v>3781</v>
      </c>
      <c r="C1849" s="35">
        <v>7</v>
      </c>
      <c r="D1849" s="36">
        <v>10</v>
      </c>
      <c r="E1849" s="35">
        <f>C1849-D1849</f>
        <v>-3</v>
      </c>
      <c r="F1849" s="27">
        <f>D1849/C1849</f>
        <v>1.4285714285714286</v>
      </c>
      <c r="G1849" s="35">
        <v>10</v>
      </c>
      <c r="H1849" s="36">
        <v>4</v>
      </c>
      <c r="I1849" s="30">
        <f>H1849/G1849*100</f>
        <v>40</v>
      </c>
      <c r="J1849" s="69"/>
      <c r="K1849" s="2"/>
      <c r="L1849" s="2"/>
    </row>
    <row r="1850" spans="1:12" ht="15.75">
      <c r="A1850" s="43" t="s">
        <v>3782</v>
      </c>
      <c r="B1850" s="17" t="s">
        <v>4647</v>
      </c>
      <c r="C1850" s="35">
        <v>10</v>
      </c>
      <c r="D1850" s="36">
        <v>2</v>
      </c>
      <c r="E1850" s="35">
        <f>C1850-D1850</f>
        <v>8</v>
      </c>
      <c r="F1850" s="27">
        <f>D1850/C1850</f>
        <v>0.2</v>
      </c>
      <c r="G1850" s="35">
        <v>12</v>
      </c>
      <c r="H1850" s="36">
        <v>3</v>
      </c>
      <c r="I1850" s="30">
        <f>H1850/G1850*100</f>
        <v>25</v>
      </c>
      <c r="J1850" s="69"/>
      <c r="K1850" s="2"/>
      <c r="L1850" s="2"/>
    </row>
    <row r="1851" spans="1:12" ht="12.75">
      <c r="A1851" s="43" t="s">
        <v>3783</v>
      </c>
      <c r="B1851" s="17" t="s">
        <v>249</v>
      </c>
      <c r="C1851" s="35">
        <v>57</v>
      </c>
      <c r="D1851" s="36">
        <v>24</v>
      </c>
      <c r="E1851" s="35">
        <f>C1851-D1851</f>
        <v>33</v>
      </c>
      <c r="F1851" s="27">
        <f>D1851/C1851</f>
        <v>0.42105263157894735</v>
      </c>
      <c r="G1851" s="35">
        <v>75</v>
      </c>
      <c r="H1851" s="36">
        <v>31</v>
      </c>
      <c r="I1851" s="30">
        <f>H1851/G1851*100</f>
        <v>41.333333333333336</v>
      </c>
      <c r="J1851" s="69"/>
      <c r="K1851" s="2"/>
      <c r="L1851" s="2"/>
    </row>
    <row r="1852" spans="1:12" ht="12.75">
      <c r="A1852" s="43" t="s">
        <v>3784</v>
      </c>
      <c r="B1852" s="17" t="s">
        <v>3785</v>
      </c>
      <c r="C1852" s="35">
        <v>3</v>
      </c>
      <c r="D1852" s="36">
        <v>0</v>
      </c>
      <c r="E1852" s="35">
        <f>C1852-D1852</f>
        <v>3</v>
      </c>
      <c r="F1852" s="27" t="s">
        <v>4775</v>
      </c>
      <c r="G1852" s="35">
        <v>3</v>
      </c>
      <c r="H1852" s="36">
        <v>0</v>
      </c>
      <c r="I1852" s="30">
        <f>H1852/G1852*100</f>
        <v>0</v>
      </c>
      <c r="J1852" s="69"/>
      <c r="K1852" s="2"/>
      <c r="L1852" s="2"/>
    </row>
    <row r="1853" spans="1:12" ht="12.75">
      <c r="A1853" s="43" t="s">
        <v>3786</v>
      </c>
      <c r="B1853" s="17" t="s">
        <v>3787</v>
      </c>
      <c r="C1853" s="35">
        <v>8</v>
      </c>
      <c r="D1853" s="36">
        <v>0</v>
      </c>
      <c r="E1853" s="35">
        <f>C1853-D1853</f>
        <v>8</v>
      </c>
      <c r="F1853" s="27" t="s">
        <v>4775</v>
      </c>
      <c r="G1853" s="35">
        <v>6</v>
      </c>
      <c r="H1853" s="36">
        <v>2</v>
      </c>
      <c r="I1853" s="30">
        <f>H1853/G1853*100</f>
        <v>33.33333333333333</v>
      </c>
      <c r="J1853" s="69"/>
      <c r="K1853" s="2"/>
      <c r="L1853" s="2"/>
    </row>
    <row r="1854" spans="1:12" ht="12.75">
      <c r="A1854" s="43" t="s">
        <v>3788</v>
      </c>
      <c r="B1854" s="17" t="s">
        <v>3789</v>
      </c>
      <c r="C1854" s="35">
        <v>2</v>
      </c>
      <c r="D1854" s="36">
        <v>0</v>
      </c>
      <c r="E1854" s="35">
        <f>C1854-D1854</f>
        <v>2</v>
      </c>
      <c r="F1854" s="27" t="s">
        <v>4775</v>
      </c>
      <c r="G1854" s="35">
        <v>1</v>
      </c>
      <c r="H1854" s="36">
        <v>0</v>
      </c>
      <c r="I1854" s="30">
        <f>H1854/G1854*100</f>
        <v>0</v>
      </c>
      <c r="J1854" s="69"/>
      <c r="K1854" s="2"/>
      <c r="L1854" s="2"/>
    </row>
    <row r="1855" spans="1:12" ht="12.75">
      <c r="A1855" s="43" t="s">
        <v>3790</v>
      </c>
      <c r="B1855" s="17" t="s">
        <v>3791</v>
      </c>
      <c r="C1855" s="35">
        <v>2</v>
      </c>
      <c r="D1855" s="36">
        <v>0</v>
      </c>
      <c r="E1855" s="35">
        <f>C1855-D1855</f>
        <v>2</v>
      </c>
      <c r="F1855" s="27" t="s">
        <v>4775</v>
      </c>
      <c r="G1855" s="35">
        <v>3</v>
      </c>
      <c r="H1855" s="36">
        <v>0</v>
      </c>
      <c r="I1855" s="30">
        <f>H1855/G1855*100</f>
        <v>0</v>
      </c>
      <c r="J1855" s="69"/>
      <c r="K1855" s="2"/>
      <c r="L1855" s="2"/>
    </row>
    <row r="1856" spans="1:12" ht="15.75">
      <c r="A1856" s="43" t="s">
        <v>3792</v>
      </c>
      <c r="B1856" s="17" t="s">
        <v>4648</v>
      </c>
      <c r="C1856" s="35">
        <v>1061</v>
      </c>
      <c r="D1856" s="36">
        <v>173</v>
      </c>
      <c r="E1856" s="35">
        <f>C1856-D1856</f>
        <v>888</v>
      </c>
      <c r="F1856" s="27">
        <f>D1856/C1856</f>
        <v>0.16305372290292178</v>
      </c>
      <c r="G1856" s="35">
        <v>763</v>
      </c>
      <c r="H1856" s="36">
        <v>63</v>
      </c>
      <c r="I1856" s="30">
        <f>H1856/G1856*100</f>
        <v>8.256880733944955</v>
      </c>
      <c r="J1856" s="69"/>
      <c r="K1856" s="2"/>
      <c r="L1856" s="2"/>
    </row>
    <row r="1857" spans="1:12" ht="12.75">
      <c r="A1857" s="43" t="s">
        <v>3793</v>
      </c>
      <c r="B1857" s="17" t="s">
        <v>3794</v>
      </c>
      <c r="C1857" s="35">
        <v>44</v>
      </c>
      <c r="D1857" s="36">
        <v>8</v>
      </c>
      <c r="E1857" s="35">
        <f>C1857-D1857</f>
        <v>36</v>
      </c>
      <c r="F1857" s="27">
        <f>D1857/C1857</f>
        <v>0.18181818181818182</v>
      </c>
      <c r="G1857" s="35">
        <v>37</v>
      </c>
      <c r="H1857" s="36">
        <v>0</v>
      </c>
      <c r="I1857" s="30">
        <f>H1857/G1857*100</f>
        <v>0</v>
      </c>
      <c r="J1857" s="69"/>
      <c r="K1857" s="2"/>
      <c r="L1857" s="2"/>
    </row>
    <row r="1858" spans="1:12" ht="12.75">
      <c r="A1858" s="43" t="s">
        <v>3795</v>
      </c>
      <c r="B1858" s="17" t="s">
        <v>3796</v>
      </c>
      <c r="C1858" s="35">
        <v>13</v>
      </c>
      <c r="D1858" s="36">
        <v>0</v>
      </c>
      <c r="E1858" s="35">
        <f>C1858-D1858</f>
        <v>13</v>
      </c>
      <c r="F1858" s="27" t="s">
        <v>4775</v>
      </c>
      <c r="G1858" s="35">
        <v>8</v>
      </c>
      <c r="H1858" s="36">
        <v>1</v>
      </c>
      <c r="I1858" s="30">
        <f>H1858/G1858*100</f>
        <v>12.5</v>
      </c>
      <c r="J1858" s="69"/>
      <c r="K1858" s="2"/>
      <c r="L1858" s="2"/>
    </row>
    <row r="1859" spans="1:12" ht="12.75">
      <c r="A1859" s="43" t="s">
        <v>3797</v>
      </c>
      <c r="B1859" s="17" t="s">
        <v>3798</v>
      </c>
      <c r="C1859" s="35">
        <v>1</v>
      </c>
      <c r="D1859" s="36">
        <v>0</v>
      </c>
      <c r="E1859" s="35">
        <f>C1859-D1859</f>
        <v>1</v>
      </c>
      <c r="F1859" s="27" t="s">
        <v>4775</v>
      </c>
      <c r="G1859" s="35">
        <v>2</v>
      </c>
      <c r="H1859" s="36">
        <v>0</v>
      </c>
      <c r="I1859" s="30">
        <f>H1859/G1859*100</f>
        <v>0</v>
      </c>
      <c r="J1859" s="69"/>
      <c r="K1859" s="2"/>
      <c r="L1859" s="2"/>
    </row>
    <row r="1860" spans="1:12" ht="12.75">
      <c r="A1860" s="43" t="s">
        <v>3799</v>
      </c>
      <c r="B1860" s="17" t="s">
        <v>3800</v>
      </c>
      <c r="C1860" s="35">
        <v>193</v>
      </c>
      <c r="D1860" s="36">
        <v>72</v>
      </c>
      <c r="E1860" s="35">
        <f>C1860-D1860</f>
        <v>121</v>
      </c>
      <c r="F1860" s="27">
        <f>D1860/C1860</f>
        <v>0.37305699481865284</v>
      </c>
      <c r="G1860" s="35">
        <v>129</v>
      </c>
      <c r="H1860" s="36">
        <v>19</v>
      </c>
      <c r="I1860" s="30">
        <f>H1860/G1860*100</f>
        <v>14.728682170542637</v>
      </c>
      <c r="J1860" s="69"/>
      <c r="K1860" s="2"/>
      <c r="L1860" s="2"/>
    </row>
    <row r="1861" spans="1:12" ht="12.75">
      <c r="A1861" s="43" t="s">
        <v>3801</v>
      </c>
      <c r="B1861" s="17" t="s">
        <v>3802</v>
      </c>
      <c r="C1861" s="35">
        <v>31</v>
      </c>
      <c r="D1861" s="36">
        <v>8</v>
      </c>
      <c r="E1861" s="35">
        <f>C1861-D1861</f>
        <v>23</v>
      </c>
      <c r="F1861" s="27">
        <f>D1861/C1861</f>
        <v>0.25806451612903225</v>
      </c>
      <c r="G1861" s="35">
        <v>30</v>
      </c>
      <c r="H1861" s="36">
        <v>5</v>
      </c>
      <c r="I1861" s="30">
        <f>H1861/G1861*100</f>
        <v>16.666666666666664</v>
      </c>
      <c r="J1861" s="69"/>
      <c r="K1861" s="2"/>
      <c r="L1861" s="2"/>
    </row>
    <row r="1862" spans="1:12" ht="12.75">
      <c r="A1862" s="43" t="s">
        <v>3803</v>
      </c>
      <c r="B1862" s="17" t="s">
        <v>3804</v>
      </c>
      <c r="C1862" s="35">
        <v>9</v>
      </c>
      <c r="D1862" s="36">
        <v>6</v>
      </c>
      <c r="E1862" s="35">
        <f>C1862-D1862</f>
        <v>3</v>
      </c>
      <c r="F1862" s="27">
        <f>D1862/C1862</f>
        <v>0.6666666666666666</v>
      </c>
      <c r="G1862" s="35">
        <v>8</v>
      </c>
      <c r="H1862" s="36">
        <v>1</v>
      </c>
      <c r="I1862" s="30">
        <f>H1862/G1862*100</f>
        <v>12.5</v>
      </c>
      <c r="J1862" s="69"/>
      <c r="K1862" s="2"/>
      <c r="L1862" s="2"/>
    </row>
    <row r="1863" spans="1:12" ht="12.75">
      <c r="A1863" s="43" t="s">
        <v>3805</v>
      </c>
      <c r="B1863" s="17" t="s">
        <v>3806</v>
      </c>
      <c r="C1863" s="35">
        <v>7</v>
      </c>
      <c r="D1863" s="36">
        <v>2</v>
      </c>
      <c r="E1863" s="35">
        <f>C1863-D1863</f>
        <v>5</v>
      </c>
      <c r="F1863" s="27">
        <f>D1863/C1863</f>
        <v>0.2857142857142857</v>
      </c>
      <c r="G1863" s="35">
        <v>14</v>
      </c>
      <c r="H1863" s="36">
        <v>2</v>
      </c>
      <c r="I1863" s="30">
        <f>H1863/G1863*100</f>
        <v>14.285714285714285</v>
      </c>
      <c r="J1863" s="69"/>
      <c r="K1863" s="2"/>
      <c r="L1863" s="2"/>
    </row>
    <row r="1864" spans="1:12" ht="12.75">
      <c r="A1864" s="43" t="s">
        <v>3807</v>
      </c>
      <c r="B1864" s="17" t="s">
        <v>3808</v>
      </c>
      <c r="C1864" s="35">
        <v>2</v>
      </c>
      <c r="D1864" s="36">
        <v>0</v>
      </c>
      <c r="E1864" s="35">
        <f>C1864-D1864</f>
        <v>2</v>
      </c>
      <c r="F1864" s="27" t="s">
        <v>4775</v>
      </c>
      <c r="G1864" s="35">
        <v>2</v>
      </c>
      <c r="H1864" s="36">
        <v>0</v>
      </c>
      <c r="I1864" s="30">
        <f>H1864/G1864*100</f>
        <v>0</v>
      </c>
      <c r="J1864" s="69"/>
      <c r="K1864" s="2"/>
      <c r="L1864" s="2"/>
    </row>
    <row r="1865" spans="1:12" ht="12.75">
      <c r="A1865" s="43" t="s">
        <v>3809</v>
      </c>
      <c r="B1865" s="17" t="s">
        <v>3810</v>
      </c>
      <c r="C1865" s="35">
        <v>1</v>
      </c>
      <c r="D1865" s="36">
        <v>3</v>
      </c>
      <c r="E1865" s="35">
        <f>C1865-D1865</f>
        <v>-2</v>
      </c>
      <c r="F1865" s="27">
        <f>D1865/C1865</f>
        <v>3</v>
      </c>
      <c r="G1865" s="35">
        <v>5</v>
      </c>
      <c r="H1865" s="36">
        <v>2</v>
      </c>
      <c r="I1865" s="30">
        <f>H1865/G1865*100</f>
        <v>40</v>
      </c>
      <c r="J1865" s="69"/>
      <c r="K1865" s="2"/>
      <c r="L1865" s="2"/>
    </row>
    <row r="1866" spans="1:12" ht="12.75">
      <c r="A1866" s="43" t="s">
        <v>3811</v>
      </c>
      <c r="B1866" s="17" t="s">
        <v>524</v>
      </c>
      <c r="C1866" s="35">
        <v>1577</v>
      </c>
      <c r="D1866" s="36">
        <v>1261</v>
      </c>
      <c r="E1866" s="35">
        <f>C1866-D1866</f>
        <v>316</v>
      </c>
      <c r="F1866" s="27">
        <f>D1866/C1866</f>
        <v>0.7996195307545974</v>
      </c>
      <c r="G1866" s="35">
        <v>1763</v>
      </c>
      <c r="H1866" s="36">
        <v>430</v>
      </c>
      <c r="I1866" s="30">
        <f>H1866/G1866*100</f>
        <v>24.390243902439025</v>
      </c>
      <c r="J1866" s="69"/>
      <c r="K1866" s="2"/>
      <c r="L1866" s="2"/>
    </row>
    <row r="1867" spans="1:12" ht="12.75">
      <c r="A1867" s="43" t="s">
        <v>3812</v>
      </c>
      <c r="B1867" s="17" t="s">
        <v>3813</v>
      </c>
      <c r="C1867" s="35">
        <v>80</v>
      </c>
      <c r="D1867" s="36">
        <v>133</v>
      </c>
      <c r="E1867" s="35">
        <f>C1867-D1867</f>
        <v>-53</v>
      </c>
      <c r="F1867" s="27">
        <f>D1867/C1867</f>
        <v>1.6625</v>
      </c>
      <c r="G1867" s="35">
        <v>77</v>
      </c>
      <c r="H1867" s="36">
        <v>12</v>
      </c>
      <c r="I1867" s="30">
        <f>H1867/G1867*100</f>
        <v>15.584415584415584</v>
      </c>
      <c r="J1867" s="69"/>
      <c r="K1867" s="2"/>
      <c r="L1867" s="2"/>
    </row>
    <row r="1868" spans="1:12" ht="12.75">
      <c r="A1868" s="43" t="s">
        <v>3814</v>
      </c>
      <c r="B1868" s="17" t="s">
        <v>3815</v>
      </c>
      <c r="C1868" s="35">
        <v>43</v>
      </c>
      <c r="D1868" s="36">
        <v>13</v>
      </c>
      <c r="E1868" s="35">
        <f>C1868-D1868</f>
        <v>30</v>
      </c>
      <c r="F1868" s="27">
        <f>D1868/C1868</f>
        <v>0.3023255813953488</v>
      </c>
      <c r="G1868" s="35">
        <v>45</v>
      </c>
      <c r="H1868" s="36">
        <v>14</v>
      </c>
      <c r="I1868" s="30">
        <f>H1868/G1868*100</f>
        <v>31.11111111111111</v>
      </c>
      <c r="J1868" s="69"/>
      <c r="K1868" s="2"/>
      <c r="L1868" s="2"/>
    </row>
    <row r="1869" spans="1:12" ht="12.75">
      <c r="A1869" s="43" t="s">
        <v>3816</v>
      </c>
      <c r="B1869" s="17" t="s">
        <v>3817</v>
      </c>
      <c r="C1869" s="35">
        <v>127</v>
      </c>
      <c r="D1869" s="36">
        <v>44</v>
      </c>
      <c r="E1869" s="35">
        <f>C1869-D1869</f>
        <v>83</v>
      </c>
      <c r="F1869" s="27">
        <f>D1869/C1869</f>
        <v>0.3464566929133858</v>
      </c>
      <c r="G1869" s="35">
        <v>143</v>
      </c>
      <c r="H1869" s="36">
        <v>46</v>
      </c>
      <c r="I1869" s="30">
        <f>H1869/G1869*100</f>
        <v>32.16783216783217</v>
      </c>
      <c r="J1869" s="69"/>
      <c r="K1869" s="2"/>
      <c r="L1869" s="2"/>
    </row>
    <row r="1870" spans="1:12" ht="12.75">
      <c r="A1870" s="43" t="s">
        <v>3818</v>
      </c>
      <c r="B1870" s="17" t="s">
        <v>3819</v>
      </c>
      <c r="C1870" s="35">
        <v>22</v>
      </c>
      <c r="D1870" s="36">
        <v>28</v>
      </c>
      <c r="E1870" s="35">
        <f>C1870-D1870</f>
        <v>-6</v>
      </c>
      <c r="F1870" s="27">
        <f>D1870/C1870</f>
        <v>1.2727272727272727</v>
      </c>
      <c r="G1870" s="35">
        <v>26</v>
      </c>
      <c r="H1870" s="36">
        <v>9</v>
      </c>
      <c r="I1870" s="30">
        <f>H1870/G1870*100</f>
        <v>34.61538461538461</v>
      </c>
      <c r="J1870" s="69"/>
      <c r="K1870" s="2"/>
      <c r="L1870" s="2"/>
    </row>
    <row r="1871" spans="1:12" ht="12.75">
      <c r="A1871" s="43" t="s">
        <v>3820</v>
      </c>
      <c r="B1871" s="17" t="s">
        <v>3821</v>
      </c>
      <c r="C1871" s="35">
        <v>633</v>
      </c>
      <c r="D1871" s="36">
        <v>927</v>
      </c>
      <c r="E1871" s="35">
        <f>C1871-D1871</f>
        <v>-294</v>
      </c>
      <c r="F1871" s="27">
        <f>D1871/C1871</f>
        <v>1.4644549763033174</v>
      </c>
      <c r="G1871" s="35">
        <v>768</v>
      </c>
      <c r="H1871" s="36">
        <v>175</v>
      </c>
      <c r="I1871" s="30">
        <f>H1871/G1871*100</f>
        <v>22.786458333333336</v>
      </c>
      <c r="J1871" s="69"/>
      <c r="K1871" s="2"/>
      <c r="L1871" s="2"/>
    </row>
    <row r="1872" spans="1:12" ht="12.75">
      <c r="A1872" s="43" t="s">
        <v>3822</v>
      </c>
      <c r="B1872" s="17" t="s">
        <v>3823</v>
      </c>
      <c r="C1872" s="35">
        <v>1</v>
      </c>
      <c r="D1872" s="36">
        <v>6</v>
      </c>
      <c r="E1872" s="35">
        <f>C1872-D1872</f>
        <v>-5</v>
      </c>
      <c r="F1872" s="27">
        <f>D1872/C1872</f>
        <v>6</v>
      </c>
      <c r="G1872" s="35">
        <v>1</v>
      </c>
      <c r="H1872" s="36">
        <v>0</v>
      </c>
      <c r="I1872" s="30">
        <f>H1872/G1872*100</f>
        <v>0</v>
      </c>
      <c r="J1872" s="69"/>
      <c r="K1872" s="2"/>
      <c r="L1872" s="2"/>
    </row>
    <row r="1873" spans="1:12" ht="12.75">
      <c r="A1873" s="43" t="s">
        <v>3824</v>
      </c>
      <c r="B1873" s="17" t="s">
        <v>3825</v>
      </c>
      <c r="C1873" s="35">
        <v>493</v>
      </c>
      <c r="D1873" s="36">
        <v>654</v>
      </c>
      <c r="E1873" s="35">
        <f>C1873-D1873</f>
        <v>-161</v>
      </c>
      <c r="F1873" s="27">
        <f>D1873/C1873</f>
        <v>1.3265720081135903</v>
      </c>
      <c r="G1873" s="35">
        <v>833</v>
      </c>
      <c r="H1873" s="36">
        <v>319</v>
      </c>
      <c r="I1873" s="30">
        <f>H1873/G1873*100</f>
        <v>38.2953181272509</v>
      </c>
      <c r="J1873" s="69"/>
      <c r="K1873" s="2"/>
      <c r="L1873" s="2"/>
    </row>
    <row r="1874" spans="1:12" ht="12.75">
      <c r="A1874" s="43" t="s">
        <v>3826</v>
      </c>
      <c r="B1874" s="17" t="s">
        <v>3827</v>
      </c>
      <c r="C1874" s="35">
        <v>2</v>
      </c>
      <c r="D1874" s="36">
        <v>0</v>
      </c>
      <c r="E1874" s="35">
        <f>C1874-D1874</f>
        <v>2</v>
      </c>
      <c r="F1874" s="27" t="s">
        <v>4775</v>
      </c>
      <c r="G1874" s="35">
        <v>7</v>
      </c>
      <c r="H1874" s="36">
        <v>3</v>
      </c>
      <c r="I1874" s="30">
        <f>H1874/G1874*100</f>
        <v>42.857142857142854</v>
      </c>
      <c r="J1874" s="69"/>
      <c r="K1874" s="2"/>
      <c r="L1874" s="2"/>
    </row>
    <row r="1875" spans="1:12" ht="12.75">
      <c r="A1875" s="43" t="s">
        <v>3828</v>
      </c>
      <c r="B1875" s="17" t="s">
        <v>3829</v>
      </c>
      <c r="C1875" s="35">
        <v>2</v>
      </c>
      <c r="D1875" s="36">
        <v>8</v>
      </c>
      <c r="E1875" s="35">
        <f>C1875-D1875</f>
        <v>-6</v>
      </c>
      <c r="F1875" s="27">
        <f>D1875/C1875</f>
        <v>4</v>
      </c>
      <c r="G1875" s="35">
        <v>2</v>
      </c>
      <c r="H1875" s="36">
        <v>0</v>
      </c>
      <c r="I1875" s="30">
        <f>H1875/G1875*100</f>
        <v>0</v>
      </c>
      <c r="J1875" s="69"/>
      <c r="K1875" s="2"/>
      <c r="L1875" s="2"/>
    </row>
    <row r="1876" spans="1:12" ht="12.75">
      <c r="A1876" s="43" t="s">
        <v>3830</v>
      </c>
      <c r="B1876" s="17" t="s">
        <v>3831</v>
      </c>
      <c r="C1876" s="35">
        <v>3</v>
      </c>
      <c r="D1876" s="36">
        <v>0</v>
      </c>
      <c r="E1876" s="35">
        <f>C1876-D1876</f>
        <v>3</v>
      </c>
      <c r="F1876" s="27" t="s">
        <v>4775</v>
      </c>
      <c r="G1876" s="35">
        <v>4</v>
      </c>
      <c r="H1876" s="36">
        <v>2</v>
      </c>
      <c r="I1876" s="30">
        <f>H1876/G1876*100</f>
        <v>50</v>
      </c>
      <c r="J1876" s="69"/>
      <c r="K1876" s="2"/>
      <c r="L1876" s="2"/>
    </row>
    <row r="1877" spans="1:12" ht="15.75">
      <c r="A1877" s="43" t="s">
        <v>604</v>
      </c>
      <c r="B1877" s="17" t="s">
        <v>4649</v>
      </c>
      <c r="C1877" s="35">
        <v>276</v>
      </c>
      <c r="D1877" s="36">
        <v>28</v>
      </c>
      <c r="E1877" s="35">
        <f>C1877-D1877</f>
        <v>248</v>
      </c>
      <c r="F1877" s="27">
        <f>D1877/C1877</f>
        <v>0.10144927536231885</v>
      </c>
      <c r="G1877" s="35">
        <v>308</v>
      </c>
      <c r="H1877" s="36">
        <v>60</v>
      </c>
      <c r="I1877" s="30">
        <f>H1877/G1877*100</f>
        <v>19.480519480519483</v>
      </c>
      <c r="J1877" s="69"/>
      <c r="K1877" s="2"/>
      <c r="L1877" s="2"/>
    </row>
    <row r="1878" spans="1:12" ht="15.75" customHeight="1">
      <c r="A1878" s="43" t="s">
        <v>3832</v>
      </c>
      <c r="B1878" s="17" t="s">
        <v>3833</v>
      </c>
      <c r="C1878" s="35">
        <v>8</v>
      </c>
      <c r="D1878" s="36">
        <v>9</v>
      </c>
      <c r="E1878" s="35">
        <f>C1878-D1878</f>
        <v>-1</v>
      </c>
      <c r="F1878" s="27">
        <f>D1878/C1878</f>
        <v>1.125</v>
      </c>
      <c r="G1878" s="35">
        <v>7</v>
      </c>
      <c r="H1878" s="36">
        <v>0</v>
      </c>
      <c r="I1878" s="30">
        <f>H1878/G1878*100</f>
        <v>0</v>
      </c>
      <c r="J1878" s="69"/>
      <c r="K1878" s="2"/>
      <c r="L1878" s="2"/>
    </row>
    <row r="1879" spans="1:12" ht="12.75">
      <c r="A1879" s="43" t="s">
        <v>3834</v>
      </c>
      <c r="B1879" s="17" t="s">
        <v>3835</v>
      </c>
      <c r="C1879" s="35">
        <v>6</v>
      </c>
      <c r="D1879" s="36">
        <v>1</v>
      </c>
      <c r="E1879" s="35">
        <f>C1879-D1879</f>
        <v>5</v>
      </c>
      <c r="F1879" s="27">
        <f>D1879/C1879</f>
        <v>0.16666666666666666</v>
      </c>
      <c r="G1879" s="35">
        <v>12</v>
      </c>
      <c r="H1879" s="36">
        <v>6</v>
      </c>
      <c r="I1879" s="30">
        <f>H1879/G1879*100</f>
        <v>50</v>
      </c>
      <c r="J1879" s="69"/>
      <c r="K1879" s="2"/>
      <c r="L1879" s="2"/>
    </row>
    <row r="1880" spans="1:12" ht="12.75">
      <c r="A1880" s="43" t="s">
        <v>1070</v>
      </c>
      <c r="B1880" s="17" t="s">
        <v>1067</v>
      </c>
      <c r="C1880" s="35">
        <v>62</v>
      </c>
      <c r="D1880" s="36">
        <v>16</v>
      </c>
      <c r="E1880" s="35">
        <f>C1880-D1880</f>
        <v>46</v>
      </c>
      <c r="F1880" s="27">
        <f>D1880/C1880</f>
        <v>0.25806451612903225</v>
      </c>
      <c r="G1880" s="35">
        <v>94</v>
      </c>
      <c r="H1880" s="36">
        <v>29</v>
      </c>
      <c r="I1880" s="30">
        <f>H1880/G1880*100</f>
        <v>30.851063829787233</v>
      </c>
      <c r="J1880" s="69"/>
      <c r="K1880" s="2"/>
      <c r="L1880" s="2"/>
    </row>
    <row r="1881" spans="1:12" ht="12.75">
      <c r="A1881" s="43" t="s">
        <v>539</v>
      </c>
      <c r="B1881" s="17" t="s">
        <v>540</v>
      </c>
      <c r="C1881" s="35">
        <v>5</v>
      </c>
      <c r="D1881" s="36">
        <v>0</v>
      </c>
      <c r="E1881" s="35">
        <f>C1881-D1881</f>
        <v>5</v>
      </c>
      <c r="F1881" s="27" t="s">
        <v>4775</v>
      </c>
      <c r="G1881" s="35">
        <v>5</v>
      </c>
      <c r="H1881" s="36">
        <v>1</v>
      </c>
      <c r="I1881" s="30">
        <f>H1881/G1881*100</f>
        <v>20</v>
      </c>
      <c r="J1881" s="69"/>
      <c r="K1881" s="2"/>
      <c r="L1881" s="2"/>
    </row>
    <row r="1882" spans="1:12" ht="12.75">
      <c r="A1882" s="43" t="s">
        <v>519</v>
      </c>
      <c r="B1882" s="17" t="s">
        <v>3836</v>
      </c>
      <c r="C1882" s="35">
        <v>12</v>
      </c>
      <c r="D1882" s="36">
        <v>5</v>
      </c>
      <c r="E1882" s="35">
        <f>C1882-D1882</f>
        <v>7</v>
      </c>
      <c r="F1882" s="27">
        <f>D1882/C1882</f>
        <v>0.4166666666666667</v>
      </c>
      <c r="G1882" s="35">
        <v>10</v>
      </c>
      <c r="H1882" s="36">
        <v>0</v>
      </c>
      <c r="I1882" s="30">
        <f>H1882/G1882*100</f>
        <v>0</v>
      </c>
      <c r="J1882" s="69"/>
      <c r="K1882" s="2"/>
      <c r="L1882" s="2"/>
    </row>
    <row r="1883" spans="1:12" ht="12.75">
      <c r="A1883" s="43" t="s">
        <v>3837</v>
      </c>
      <c r="B1883" s="17" t="s">
        <v>3838</v>
      </c>
      <c r="C1883" s="35">
        <v>13</v>
      </c>
      <c r="D1883" s="36">
        <v>0</v>
      </c>
      <c r="E1883" s="35">
        <f>C1883-D1883</f>
        <v>13</v>
      </c>
      <c r="F1883" s="27" t="s">
        <v>4775</v>
      </c>
      <c r="G1883" s="35">
        <v>17</v>
      </c>
      <c r="H1883" s="36">
        <v>7</v>
      </c>
      <c r="I1883" s="30">
        <f>H1883/G1883*100</f>
        <v>41.17647058823529</v>
      </c>
      <c r="J1883" s="69"/>
      <c r="K1883" s="2"/>
      <c r="L1883" s="2"/>
    </row>
    <row r="1884" spans="1:12" ht="12.75">
      <c r="A1884" s="43" t="s">
        <v>3839</v>
      </c>
      <c r="B1884" s="17" t="s">
        <v>3840</v>
      </c>
      <c r="C1884" s="35">
        <v>5</v>
      </c>
      <c r="D1884" s="36">
        <v>2</v>
      </c>
      <c r="E1884" s="35">
        <f>C1884-D1884</f>
        <v>3</v>
      </c>
      <c r="F1884" s="27">
        <f>D1884/C1884</f>
        <v>0.4</v>
      </c>
      <c r="G1884" s="35">
        <v>6</v>
      </c>
      <c r="H1884" s="36">
        <v>2</v>
      </c>
      <c r="I1884" s="30">
        <f>H1884/G1884*100</f>
        <v>33.33333333333333</v>
      </c>
      <c r="J1884" s="69"/>
      <c r="K1884" s="2"/>
      <c r="L1884" s="2"/>
    </row>
    <row r="1885" spans="1:12" ht="12.75">
      <c r="A1885" s="43" t="s">
        <v>3841</v>
      </c>
      <c r="B1885" s="17" t="s">
        <v>3842</v>
      </c>
      <c r="C1885" s="35">
        <v>3</v>
      </c>
      <c r="D1885" s="36">
        <v>0</v>
      </c>
      <c r="E1885" s="35">
        <f>C1885-D1885</f>
        <v>3</v>
      </c>
      <c r="F1885" s="27" t="s">
        <v>4775</v>
      </c>
      <c r="G1885" s="35">
        <v>4</v>
      </c>
      <c r="H1885" s="36">
        <v>2</v>
      </c>
      <c r="I1885" s="30">
        <f>H1885/G1885*100</f>
        <v>50</v>
      </c>
      <c r="J1885" s="69"/>
      <c r="K1885" s="2"/>
      <c r="L1885" s="2"/>
    </row>
    <row r="1886" spans="1:12" ht="12.75">
      <c r="A1886" s="43" t="s">
        <v>3843</v>
      </c>
      <c r="B1886" s="17" t="s">
        <v>3844</v>
      </c>
      <c r="C1886" s="35">
        <v>39</v>
      </c>
      <c r="D1886" s="36">
        <v>0</v>
      </c>
      <c r="E1886" s="35">
        <f>C1886-D1886</f>
        <v>39</v>
      </c>
      <c r="F1886" s="27" t="s">
        <v>4775</v>
      </c>
      <c r="G1886" s="35">
        <v>73</v>
      </c>
      <c r="H1886" s="36">
        <v>29</v>
      </c>
      <c r="I1886" s="30">
        <f>H1886/G1886*100</f>
        <v>39.726027397260275</v>
      </c>
      <c r="J1886" s="69"/>
      <c r="K1886" s="2"/>
      <c r="L1886" s="2"/>
    </row>
    <row r="1887" spans="1:12" ht="12.75" customHeight="1">
      <c r="A1887" s="43" t="s">
        <v>3845</v>
      </c>
      <c r="B1887" s="17" t="s">
        <v>4650</v>
      </c>
      <c r="C1887" s="35">
        <v>2</v>
      </c>
      <c r="D1887" s="36">
        <v>0</v>
      </c>
      <c r="E1887" s="35">
        <f>C1887-D1887</f>
        <v>2</v>
      </c>
      <c r="F1887" s="27" t="s">
        <v>4775</v>
      </c>
      <c r="G1887" s="35">
        <v>2</v>
      </c>
      <c r="H1887" s="36">
        <v>0</v>
      </c>
      <c r="I1887" s="30">
        <f>H1887/G1887*100</f>
        <v>0</v>
      </c>
      <c r="J1887" s="69"/>
      <c r="K1887" s="2"/>
      <c r="L1887" s="2"/>
    </row>
    <row r="1888" spans="1:12" ht="12.75">
      <c r="A1888" s="43" t="s">
        <v>368</v>
      </c>
      <c r="B1888" s="17" t="s">
        <v>369</v>
      </c>
      <c r="C1888" s="35">
        <v>24027</v>
      </c>
      <c r="D1888" s="36">
        <v>13801</v>
      </c>
      <c r="E1888" s="35">
        <f>C1888-D1888</f>
        <v>10226</v>
      </c>
      <c r="F1888" s="27">
        <f>D1888/C1888</f>
        <v>0.5743954717609356</v>
      </c>
      <c r="G1888" s="35">
        <v>32862</v>
      </c>
      <c r="H1888" s="36">
        <v>9215</v>
      </c>
      <c r="I1888" s="30">
        <f>H1888/G1888*100</f>
        <v>28.041506907674517</v>
      </c>
      <c r="J1888" s="69"/>
      <c r="K1888" s="2"/>
      <c r="L1888" s="2"/>
    </row>
    <row r="1889" spans="1:12" ht="12.75">
      <c r="A1889" s="43" t="s">
        <v>1132</v>
      </c>
      <c r="B1889" s="17" t="s">
        <v>1129</v>
      </c>
      <c r="C1889" s="35">
        <v>4236</v>
      </c>
      <c r="D1889" s="36">
        <v>2023</v>
      </c>
      <c r="E1889" s="35">
        <f>C1889-D1889</f>
        <v>2213</v>
      </c>
      <c r="F1889" s="27">
        <f>D1889/C1889</f>
        <v>0.4775731822474032</v>
      </c>
      <c r="G1889" s="35">
        <v>5583</v>
      </c>
      <c r="H1889" s="36">
        <v>1518</v>
      </c>
      <c r="I1889" s="30">
        <f>H1889/G1889*100</f>
        <v>27.18968296614723</v>
      </c>
      <c r="J1889" s="69"/>
      <c r="K1889" s="2"/>
      <c r="L1889" s="2"/>
    </row>
    <row r="1890" spans="1:12" ht="12.75">
      <c r="A1890" s="43" t="s">
        <v>3846</v>
      </c>
      <c r="B1890" s="17" t="s">
        <v>3847</v>
      </c>
      <c r="C1890" s="35">
        <v>27758</v>
      </c>
      <c r="D1890" s="36">
        <v>49145</v>
      </c>
      <c r="E1890" s="35">
        <f>C1890-D1890</f>
        <v>-21387</v>
      </c>
      <c r="F1890" s="27">
        <f>D1890/C1890</f>
        <v>1.7704805821745082</v>
      </c>
      <c r="G1890" s="35">
        <v>35699</v>
      </c>
      <c r="H1890" s="36">
        <v>10591</v>
      </c>
      <c r="I1890" s="30">
        <f>H1890/G1890*100</f>
        <v>29.667497689010897</v>
      </c>
      <c r="J1890" s="69"/>
      <c r="K1890" s="2"/>
      <c r="L1890" s="2"/>
    </row>
    <row r="1891" spans="1:12" ht="12.75">
      <c r="A1891" s="43" t="s">
        <v>1120</v>
      </c>
      <c r="B1891" s="17" t="s">
        <v>1121</v>
      </c>
      <c r="C1891" s="35">
        <v>355</v>
      </c>
      <c r="D1891" s="36">
        <v>46</v>
      </c>
      <c r="E1891" s="35">
        <f>C1891-D1891</f>
        <v>309</v>
      </c>
      <c r="F1891" s="27">
        <f>D1891/C1891</f>
        <v>0.1295774647887324</v>
      </c>
      <c r="G1891" s="35">
        <v>394</v>
      </c>
      <c r="H1891" s="36">
        <v>78</v>
      </c>
      <c r="I1891" s="30">
        <f>H1891/G1891*100</f>
        <v>19.796954314720814</v>
      </c>
      <c r="J1891" s="69"/>
      <c r="K1891" s="2"/>
      <c r="L1891" s="2"/>
    </row>
    <row r="1892" spans="1:12" ht="12.75">
      <c r="A1892" s="43" t="s">
        <v>3848</v>
      </c>
      <c r="B1892" s="17" t="s">
        <v>3849</v>
      </c>
      <c r="C1892" s="35">
        <v>2667</v>
      </c>
      <c r="D1892" s="36">
        <v>443</v>
      </c>
      <c r="E1892" s="35">
        <f>C1892-D1892</f>
        <v>2224</v>
      </c>
      <c r="F1892" s="27">
        <f>D1892/C1892</f>
        <v>0.1661042369703787</v>
      </c>
      <c r="G1892" s="35">
        <v>4103</v>
      </c>
      <c r="H1892" s="36">
        <v>1412</v>
      </c>
      <c r="I1892" s="30">
        <f>H1892/G1892*100</f>
        <v>34.41384352912503</v>
      </c>
      <c r="J1892" s="69"/>
      <c r="K1892" s="2"/>
      <c r="L1892" s="2"/>
    </row>
    <row r="1893" spans="1:12" ht="12.75">
      <c r="A1893" s="43" t="s">
        <v>3850</v>
      </c>
      <c r="B1893" s="17" t="s">
        <v>3851</v>
      </c>
      <c r="C1893" s="35">
        <v>4117</v>
      </c>
      <c r="D1893" s="36">
        <v>770</v>
      </c>
      <c r="E1893" s="35">
        <f>C1893-D1893</f>
        <v>3347</v>
      </c>
      <c r="F1893" s="27">
        <f>D1893/C1893</f>
        <v>0.18702939033276658</v>
      </c>
      <c r="G1893" s="35">
        <v>5336</v>
      </c>
      <c r="H1893" s="36">
        <v>1586</v>
      </c>
      <c r="I1893" s="30">
        <f>H1893/G1893*100</f>
        <v>29.722638680659667</v>
      </c>
      <c r="J1893" s="69"/>
      <c r="K1893" s="2"/>
      <c r="L1893" s="2"/>
    </row>
    <row r="1894" spans="1:12" ht="12.75">
      <c r="A1894" s="43" t="s">
        <v>3852</v>
      </c>
      <c r="B1894" s="17" t="s">
        <v>1131</v>
      </c>
      <c r="C1894" s="35">
        <v>143</v>
      </c>
      <c r="D1894" s="36">
        <v>189</v>
      </c>
      <c r="E1894" s="35">
        <f>C1894-D1894</f>
        <v>-46</v>
      </c>
      <c r="F1894" s="27">
        <f>D1894/C1894</f>
        <v>1.3216783216783217</v>
      </c>
      <c r="G1894" s="35">
        <v>180</v>
      </c>
      <c r="H1894" s="36">
        <v>47</v>
      </c>
      <c r="I1894" s="30">
        <f>H1894/G1894*100</f>
        <v>26.111111111111114</v>
      </c>
      <c r="J1894" s="69"/>
      <c r="K1894" s="2"/>
      <c r="L1894" s="2"/>
    </row>
    <row r="1895" spans="1:12" ht="12.75">
      <c r="A1895" s="43" t="s">
        <v>3853</v>
      </c>
      <c r="B1895" s="17" t="s">
        <v>3854</v>
      </c>
      <c r="C1895" s="35">
        <v>169</v>
      </c>
      <c r="D1895" s="36">
        <v>6</v>
      </c>
      <c r="E1895" s="35">
        <f>C1895-D1895</f>
        <v>163</v>
      </c>
      <c r="F1895" s="27">
        <f>D1895/C1895</f>
        <v>0.03550295857988166</v>
      </c>
      <c r="G1895" s="35">
        <v>266</v>
      </c>
      <c r="H1895" s="36">
        <v>109</v>
      </c>
      <c r="I1895" s="30">
        <f>H1895/G1895*100</f>
        <v>40.97744360902256</v>
      </c>
      <c r="J1895" s="69"/>
      <c r="K1895" s="2"/>
      <c r="L1895" s="2"/>
    </row>
    <row r="1896" spans="1:12" ht="12.75">
      <c r="A1896" s="43" t="s">
        <v>1122</v>
      </c>
      <c r="B1896" s="17" t="s">
        <v>3855</v>
      </c>
      <c r="C1896" s="35">
        <v>114</v>
      </c>
      <c r="D1896" s="36">
        <v>28</v>
      </c>
      <c r="E1896" s="35">
        <f>C1896-D1896</f>
        <v>86</v>
      </c>
      <c r="F1896" s="27">
        <f>D1896/C1896</f>
        <v>0.24561403508771928</v>
      </c>
      <c r="G1896" s="35">
        <v>176</v>
      </c>
      <c r="H1896" s="36">
        <v>57</v>
      </c>
      <c r="I1896" s="30">
        <f>H1896/G1896*100</f>
        <v>32.38636363636363</v>
      </c>
      <c r="J1896" s="69"/>
      <c r="K1896" s="2"/>
      <c r="L1896" s="2"/>
    </row>
    <row r="1897" spans="1:12" ht="12.75">
      <c r="A1897" s="43" t="s">
        <v>3856</v>
      </c>
      <c r="B1897" s="17" t="s">
        <v>3857</v>
      </c>
      <c r="C1897" s="35">
        <v>65</v>
      </c>
      <c r="D1897" s="36">
        <v>172</v>
      </c>
      <c r="E1897" s="35">
        <f>C1897-D1897</f>
        <v>-107</v>
      </c>
      <c r="F1897" s="27">
        <f>D1897/C1897</f>
        <v>2.646153846153846</v>
      </c>
      <c r="G1897" s="35">
        <v>97</v>
      </c>
      <c r="H1897" s="36">
        <v>41</v>
      </c>
      <c r="I1897" s="30">
        <f>H1897/G1897*100</f>
        <v>42.2680412371134</v>
      </c>
      <c r="J1897" s="69"/>
      <c r="K1897" s="2"/>
      <c r="L1897" s="2"/>
    </row>
    <row r="1898" spans="1:12" ht="15" customHeight="1">
      <c r="A1898" s="43" t="s">
        <v>3858</v>
      </c>
      <c r="B1898" s="17" t="s">
        <v>3859</v>
      </c>
      <c r="C1898" s="35">
        <v>1</v>
      </c>
      <c r="D1898" s="36">
        <v>2</v>
      </c>
      <c r="E1898" s="35">
        <f>C1898-D1898</f>
        <v>-1</v>
      </c>
      <c r="F1898" s="27">
        <f>D1898/C1898</f>
        <v>2</v>
      </c>
      <c r="G1898" s="35">
        <v>7</v>
      </c>
      <c r="H1898" s="36">
        <v>6</v>
      </c>
      <c r="I1898" s="30">
        <f>H1898/G1898*100</f>
        <v>85.71428571428571</v>
      </c>
      <c r="J1898" s="69"/>
      <c r="K1898" s="2"/>
      <c r="L1898" s="2"/>
    </row>
    <row r="1899" spans="1:12" ht="12.75">
      <c r="A1899" s="43" t="s">
        <v>3860</v>
      </c>
      <c r="B1899" s="17" t="s">
        <v>3861</v>
      </c>
      <c r="C1899" s="35">
        <v>4897</v>
      </c>
      <c r="D1899" s="36">
        <v>1337</v>
      </c>
      <c r="E1899" s="35">
        <f>C1899-D1899</f>
        <v>3560</v>
      </c>
      <c r="F1899" s="27">
        <f>D1899/C1899</f>
        <v>0.2730243005921993</v>
      </c>
      <c r="G1899" s="35">
        <v>8495</v>
      </c>
      <c r="H1899" s="36">
        <v>3426</v>
      </c>
      <c r="I1899" s="30">
        <f>H1899/G1899*100</f>
        <v>40.329605650382575</v>
      </c>
      <c r="J1899" s="69"/>
      <c r="K1899" s="2"/>
      <c r="L1899" s="2"/>
    </row>
    <row r="1900" spans="1:12" ht="25.5">
      <c r="A1900" s="43" t="s">
        <v>3862</v>
      </c>
      <c r="B1900" s="17" t="s">
        <v>3863</v>
      </c>
      <c r="C1900" s="35">
        <v>15262</v>
      </c>
      <c r="D1900" s="36">
        <v>4065</v>
      </c>
      <c r="E1900" s="35">
        <f>C1900-D1900</f>
        <v>11197</v>
      </c>
      <c r="F1900" s="27">
        <f>D1900/C1900</f>
        <v>0.2663477919014546</v>
      </c>
      <c r="G1900" s="35">
        <v>23847</v>
      </c>
      <c r="H1900" s="36">
        <v>8638</v>
      </c>
      <c r="I1900" s="30">
        <f>H1900/G1900*100</f>
        <v>36.22258565018661</v>
      </c>
      <c r="J1900" s="69"/>
      <c r="K1900" s="2"/>
      <c r="L1900" s="2"/>
    </row>
    <row r="1901" spans="1:12" ht="12.75">
      <c r="A1901" s="43" t="s">
        <v>3864</v>
      </c>
      <c r="B1901" s="17" t="s">
        <v>3865</v>
      </c>
      <c r="C1901" s="35">
        <v>9</v>
      </c>
      <c r="D1901" s="36">
        <v>1</v>
      </c>
      <c r="E1901" s="35">
        <f>C1901-D1901</f>
        <v>8</v>
      </c>
      <c r="F1901" s="27">
        <f>D1901/C1901</f>
        <v>0.1111111111111111</v>
      </c>
      <c r="G1901" s="35">
        <v>11</v>
      </c>
      <c r="H1901" s="36">
        <v>3</v>
      </c>
      <c r="I1901" s="30">
        <f>H1901/G1901*100</f>
        <v>27.27272727272727</v>
      </c>
      <c r="J1901" s="69"/>
      <c r="K1901" s="2"/>
      <c r="L1901" s="2"/>
    </row>
    <row r="1902" spans="1:12" ht="12.75">
      <c r="A1902" s="43" t="s">
        <v>3866</v>
      </c>
      <c r="B1902" s="17" t="s">
        <v>3867</v>
      </c>
      <c r="C1902" s="35">
        <v>61</v>
      </c>
      <c r="D1902" s="36">
        <v>55</v>
      </c>
      <c r="E1902" s="35">
        <f>C1902-D1902</f>
        <v>6</v>
      </c>
      <c r="F1902" s="27">
        <f>D1902/C1902</f>
        <v>0.9016393442622951</v>
      </c>
      <c r="G1902" s="35">
        <v>101</v>
      </c>
      <c r="H1902" s="36">
        <v>39</v>
      </c>
      <c r="I1902" s="30">
        <f>H1902/G1902*100</f>
        <v>38.613861386138616</v>
      </c>
      <c r="J1902" s="69"/>
      <c r="K1902" s="2"/>
      <c r="L1902" s="2"/>
    </row>
    <row r="1903" spans="1:12" ht="12.75">
      <c r="A1903" s="43" t="s">
        <v>3868</v>
      </c>
      <c r="B1903" s="17" t="s">
        <v>3869</v>
      </c>
      <c r="C1903" s="35">
        <v>30</v>
      </c>
      <c r="D1903" s="36">
        <v>21</v>
      </c>
      <c r="E1903" s="35">
        <f>C1903-D1903</f>
        <v>9</v>
      </c>
      <c r="F1903" s="27">
        <f>D1903/C1903</f>
        <v>0.7</v>
      </c>
      <c r="G1903" s="35">
        <v>44</v>
      </c>
      <c r="H1903" s="36">
        <v>13</v>
      </c>
      <c r="I1903" s="30">
        <f>H1903/G1903*100</f>
        <v>29.545454545454547</v>
      </c>
      <c r="J1903" s="69"/>
      <c r="K1903" s="2"/>
      <c r="L1903" s="2"/>
    </row>
    <row r="1904" spans="1:12" ht="12.75">
      <c r="A1904" s="43" t="s">
        <v>3870</v>
      </c>
      <c r="B1904" s="17" t="s">
        <v>1133</v>
      </c>
      <c r="C1904" s="35">
        <v>411</v>
      </c>
      <c r="D1904" s="36">
        <v>169</v>
      </c>
      <c r="E1904" s="35">
        <f>C1904-D1904</f>
        <v>242</v>
      </c>
      <c r="F1904" s="27">
        <f>D1904/C1904</f>
        <v>0.41119221411192214</v>
      </c>
      <c r="G1904" s="35">
        <v>672</v>
      </c>
      <c r="H1904" s="36">
        <v>244</v>
      </c>
      <c r="I1904" s="30">
        <f>H1904/G1904*100</f>
        <v>36.30952380952381</v>
      </c>
      <c r="J1904" s="69"/>
      <c r="K1904" s="2"/>
      <c r="L1904" s="2"/>
    </row>
    <row r="1905" spans="1:12" ht="12.75">
      <c r="A1905" s="43" t="s">
        <v>3871</v>
      </c>
      <c r="B1905" s="17" t="s">
        <v>3872</v>
      </c>
      <c r="C1905" s="35">
        <v>0</v>
      </c>
      <c r="D1905" s="36">
        <v>0</v>
      </c>
      <c r="E1905" s="35">
        <f>C1905-D1905</f>
        <v>0</v>
      </c>
      <c r="F1905" s="27" t="s">
        <v>4777</v>
      </c>
      <c r="G1905" s="35">
        <v>8</v>
      </c>
      <c r="H1905" s="36">
        <v>8</v>
      </c>
      <c r="I1905" s="30">
        <f>H1905/G1905*100</f>
        <v>100</v>
      </c>
      <c r="J1905" s="69"/>
      <c r="K1905" s="2"/>
      <c r="L1905" s="2"/>
    </row>
    <row r="1906" spans="1:12" ht="12.75">
      <c r="A1906" s="43" t="s">
        <v>3873</v>
      </c>
      <c r="B1906" s="17" t="s">
        <v>3874</v>
      </c>
      <c r="C1906" s="35">
        <v>54</v>
      </c>
      <c r="D1906" s="36">
        <v>1</v>
      </c>
      <c r="E1906" s="35">
        <f>C1906-D1906</f>
        <v>53</v>
      </c>
      <c r="F1906" s="27">
        <f>D1906/C1906</f>
        <v>0.018518518518518517</v>
      </c>
      <c r="G1906" s="35">
        <v>94</v>
      </c>
      <c r="H1906" s="36">
        <v>25</v>
      </c>
      <c r="I1906" s="30">
        <f>H1906/G1906*100</f>
        <v>26.595744680851062</v>
      </c>
      <c r="J1906" s="69"/>
      <c r="K1906" s="2"/>
      <c r="L1906" s="2"/>
    </row>
    <row r="1907" spans="1:12" ht="12.75">
      <c r="A1907" s="43" t="s">
        <v>576</v>
      </c>
      <c r="B1907" s="17" t="s">
        <v>3875</v>
      </c>
      <c r="C1907" s="35">
        <v>91</v>
      </c>
      <c r="D1907" s="36">
        <v>5</v>
      </c>
      <c r="E1907" s="35">
        <f>C1907-D1907</f>
        <v>86</v>
      </c>
      <c r="F1907" s="27">
        <f>D1907/C1907</f>
        <v>0.054945054945054944</v>
      </c>
      <c r="G1907" s="35">
        <v>126</v>
      </c>
      <c r="H1907" s="36">
        <v>42</v>
      </c>
      <c r="I1907" s="30">
        <f>H1907/G1907*100</f>
        <v>33.33333333333333</v>
      </c>
      <c r="J1907" s="69"/>
      <c r="K1907" s="2"/>
      <c r="L1907" s="2"/>
    </row>
    <row r="1908" spans="1:12" ht="25.5">
      <c r="A1908" s="43" t="s">
        <v>578</v>
      </c>
      <c r="B1908" s="17" t="s">
        <v>577</v>
      </c>
      <c r="C1908" s="35">
        <v>30</v>
      </c>
      <c r="D1908" s="36">
        <v>2</v>
      </c>
      <c r="E1908" s="35">
        <f>C1908-D1908</f>
        <v>28</v>
      </c>
      <c r="F1908" s="27">
        <f>D1908/C1908</f>
        <v>0.06666666666666667</v>
      </c>
      <c r="G1908" s="35">
        <v>58</v>
      </c>
      <c r="H1908" s="36">
        <v>21</v>
      </c>
      <c r="I1908" s="30">
        <f>H1908/G1908*100</f>
        <v>36.206896551724135</v>
      </c>
      <c r="J1908" s="69"/>
      <c r="K1908" s="2"/>
      <c r="L1908" s="2"/>
    </row>
    <row r="1909" spans="1:12" ht="25.5">
      <c r="A1909" s="43" t="s">
        <v>3876</v>
      </c>
      <c r="B1909" s="17" t="s">
        <v>3877</v>
      </c>
      <c r="C1909" s="35">
        <v>2098</v>
      </c>
      <c r="D1909" s="36">
        <v>18</v>
      </c>
      <c r="E1909" s="35">
        <f>C1909-D1909</f>
        <v>2080</v>
      </c>
      <c r="F1909" s="27">
        <f>D1909/C1909</f>
        <v>0.008579599618684462</v>
      </c>
      <c r="G1909" s="35">
        <v>3626</v>
      </c>
      <c r="H1909" s="36">
        <v>1082</v>
      </c>
      <c r="I1909" s="30">
        <f>H1909/G1909*100</f>
        <v>29.840044125758414</v>
      </c>
      <c r="J1909" s="69"/>
      <c r="K1909" s="2"/>
      <c r="L1909" s="2"/>
    </row>
    <row r="1910" spans="1:12" ht="25.5">
      <c r="A1910" s="43" t="s">
        <v>3878</v>
      </c>
      <c r="B1910" s="17" t="s">
        <v>3879</v>
      </c>
      <c r="C1910" s="35">
        <v>46</v>
      </c>
      <c r="D1910" s="36">
        <v>5</v>
      </c>
      <c r="E1910" s="35">
        <f>C1910-D1910</f>
        <v>41</v>
      </c>
      <c r="F1910" s="27">
        <f>D1910/C1910</f>
        <v>0.10869565217391304</v>
      </c>
      <c r="G1910" s="35">
        <v>83</v>
      </c>
      <c r="H1910" s="36">
        <v>15</v>
      </c>
      <c r="I1910" s="30">
        <f>H1910/G1910*100</f>
        <v>18.072289156626507</v>
      </c>
      <c r="J1910" s="69"/>
      <c r="K1910" s="2"/>
      <c r="L1910" s="2"/>
    </row>
    <row r="1911" spans="1:12" ht="15.75">
      <c r="A1911" s="43" t="s">
        <v>3880</v>
      </c>
      <c r="B1911" s="17" t="s">
        <v>4651</v>
      </c>
      <c r="C1911" s="35">
        <v>5570</v>
      </c>
      <c r="D1911" s="36">
        <v>201</v>
      </c>
      <c r="E1911" s="35">
        <f>C1911-D1911</f>
        <v>5369</v>
      </c>
      <c r="F1911" s="27">
        <f>D1911/C1911</f>
        <v>0.03608617594254937</v>
      </c>
      <c r="G1911" s="35">
        <v>9334</v>
      </c>
      <c r="H1911" s="36">
        <v>2820</v>
      </c>
      <c r="I1911" s="30">
        <f>H1911/G1911*100</f>
        <v>30.212127705163915</v>
      </c>
      <c r="J1911" s="69"/>
      <c r="K1911" s="2"/>
      <c r="L1911" s="2"/>
    </row>
    <row r="1912" spans="1:12" ht="12.75">
      <c r="A1912" s="43" t="s">
        <v>3881</v>
      </c>
      <c r="B1912" s="17" t="s">
        <v>579</v>
      </c>
      <c r="C1912" s="35">
        <v>875</v>
      </c>
      <c r="D1912" s="36">
        <v>19</v>
      </c>
      <c r="E1912" s="35">
        <f>C1912-D1912</f>
        <v>856</v>
      </c>
      <c r="F1912" s="27">
        <f>D1912/C1912</f>
        <v>0.021714285714285714</v>
      </c>
      <c r="G1912" s="35">
        <v>1485</v>
      </c>
      <c r="H1912" s="36">
        <v>474</v>
      </c>
      <c r="I1912" s="30">
        <f>H1912/G1912*100</f>
        <v>31.91919191919192</v>
      </c>
      <c r="J1912" s="69"/>
      <c r="K1912" s="2"/>
      <c r="L1912" s="2"/>
    </row>
    <row r="1913" spans="1:12" ht="12.75">
      <c r="A1913" s="43" t="s">
        <v>580</v>
      </c>
      <c r="B1913" s="17" t="s">
        <v>581</v>
      </c>
      <c r="C1913" s="35">
        <v>1834</v>
      </c>
      <c r="D1913" s="36">
        <v>208</v>
      </c>
      <c r="E1913" s="35">
        <f>C1913-D1913</f>
        <v>1626</v>
      </c>
      <c r="F1913" s="27">
        <f>D1913/C1913</f>
        <v>0.1134133042529989</v>
      </c>
      <c r="G1913" s="35">
        <v>3164</v>
      </c>
      <c r="H1913" s="36">
        <v>957</v>
      </c>
      <c r="I1913" s="30">
        <f>H1913/G1913*100</f>
        <v>30.24652338811631</v>
      </c>
      <c r="J1913" s="69"/>
      <c r="K1913" s="2"/>
      <c r="L1913" s="2"/>
    </row>
    <row r="1914" spans="1:12" ht="12.75">
      <c r="A1914" s="43" t="s">
        <v>3882</v>
      </c>
      <c r="B1914" s="17" t="s">
        <v>3883</v>
      </c>
      <c r="C1914" s="35">
        <v>1042</v>
      </c>
      <c r="D1914" s="36">
        <v>1178</v>
      </c>
      <c r="E1914" s="35">
        <f>C1914-D1914</f>
        <v>-136</v>
      </c>
      <c r="F1914" s="27">
        <f>D1914/C1914</f>
        <v>1.1305182341650672</v>
      </c>
      <c r="G1914" s="35">
        <v>1325</v>
      </c>
      <c r="H1914" s="36">
        <v>343</v>
      </c>
      <c r="I1914" s="30">
        <f>H1914/G1914*100</f>
        <v>25.886792452830186</v>
      </c>
      <c r="J1914" s="69"/>
      <c r="K1914" s="2"/>
      <c r="L1914" s="2"/>
    </row>
    <row r="1915" spans="1:12" ht="12.75">
      <c r="A1915" s="43" t="s">
        <v>3884</v>
      </c>
      <c r="B1915" s="17" t="s">
        <v>1112</v>
      </c>
      <c r="C1915" s="35">
        <v>43</v>
      </c>
      <c r="D1915" s="36">
        <v>45</v>
      </c>
      <c r="E1915" s="35">
        <f>C1915-D1915</f>
        <v>-2</v>
      </c>
      <c r="F1915" s="27">
        <f>D1915/C1915</f>
        <v>1.0465116279069768</v>
      </c>
      <c r="G1915" s="35">
        <v>33</v>
      </c>
      <c r="H1915" s="36">
        <v>8</v>
      </c>
      <c r="I1915" s="30">
        <f>H1915/G1915*100</f>
        <v>24.242424242424242</v>
      </c>
      <c r="J1915" s="69"/>
      <c r="K1915" s="2"/>
      <c r="L1915" s="2"/>
    </row>
    <row r="1916" spans="1:12" ht="12.75">
      <c r="A1916" s="43" t="s">
        <v>709</v>
      </c>
      <c r="B1916" s="17" t="s">
        <v>710</v>
      </c>
      <c r="C1916" s="35">
        <v>0</v>
      </c>
      <c r="D1916" s="36">
        <v>1</v>
      </c>
      <c r="E1916" s="35">
        <f>C1916-D1916</f>
        <v>-1</v>
      </c>
      <c r="F1916" s="27" t="s">
        <v>4776</v>
      </c>
      <c r="G1916" s="35">
        <v>4</v>
      </c>
      <c r="H1916" s="36">
        <v>4</v>
      </c>
      <c r="I1916" s="30">
        <f>H1916/G1916*100</f>
        <v>100</v>
      </c>
      <c r="J1916" s="69"/>
      <c r="K1916" s="2"/>
      <c r="L1916" s="2"/>
    </row>
    <row r="1917" spans="1:12" ht="12.75">
      <c r="A1917" s="43" t="s">
        <v>3885</v>
      </c>
      <c r="B1917" s="17" t="s">
        <v>3886</v>
      </c>
      <c r="C1917" s="35">
        <v>109</v>
      </c>
      <c r="D1917" s="36">
        <v>3</v>
      </c>
      <c r="E1917" s="35">
        <f>C1917-D1917</f>
        <v>106</v>
      </c>
      <c r="F1917" s="27">
        <f>D1917/C1917</f>
        <v>0.027522935779816515</v>
      </c>
      <c r="G1917" s="35">
        <v>143</v>
      </c>
      <c r="H1917" s="36">
        <v>42</v>
      </c>
      <c r="I1917" s="30">
        <f>H1917/G1917*100</f>
        <v>29.37062937062937</v>
      </c>
      <c r="J1917" s="69"/>
      <c r="K1917" s="2"/>
      <c r="L1917" s="2"/>
    </row>
    <row r="1918" spans="1:12" ht="12.75">
      <c r="A1918" s="43" t="s">
        <v>3887</v>
      </c>
      <c r="B1918" s="17" t="s">
        <v>3888</v>
      </c>
      <c r="C1918" s="35">
        <v>4</v>
      </c>
      <c r="D1918" s="36">
        <v>1</v>
      </c>
      <c r="E1918" s="35">
        <f>C1918-D1918</f>
        <v>3</v>
      </c>
      <c r="F1918" s="27">
        <f>D1918/C1918</f>
        <v>0.25</v>
      </c>
      <c r="G1918" s="35">
        <v>13</v>
      </c>
      <c r="H1918" s="36">
        <v>7</v>
      </c>
      <c r="I1918" s="30">
        <f>H1918/G1918*100</f>
        <v>53.84615384615385</v>
      </c>
      <c r="J1918" s="69"/>
      <c r="K1918" s="2"/>
      <c r="L1918" s="2"/>
    </row>
    <row r="1919" spans="1:12" ht="12.75">
      <c r="A1919" s="43" t="s">
        <v>3889</v>
      </c>
      <c r="B1919" s="17" t="s">
        <v>3890</v>
      </c>
      <c r="C1919" s="35">
        <v>218</v>
      </c>
      <c r="D1919" s="36">
        <v>3</v>
      </c>
      <c r="E1919" s="35">
        <f>C1919-D1919</f>
        <v>215</v>
      </c>
      <c r="F1919" s="27">
        <f>D1919/C1919</f>
        <v>0.013761467889908258</v>
      </c>
      <c r="G1919" s="35">
        <v>255</v>
      </c>
      <c r="H1919" s="36">
        <v>76</v>
      </c>
      <c r="I1919" s="30">
        <f>H1919/G1919*100</f>
        <v>29.80392156862745</v>
      </c>
      <c r="J1919" s="69"/>
      <c r="K1919" s="2"/>
      <c r="L1919" s="2"/>
    </row>
    <row r="1920" spans="1:12" ht="12.75">
      <c r="A1920" s="43" t="s">
        <v>3891</v>
      </c>
      <c r="B1920" s="17" t="s">
        <v>3892</v>
      </c>
      <c r="C1920" s="35">
        <v>39</v>
      </c>
      <c r="D1920" s="36">
        <v>5</v>
      </c>
      <c r="E1920" s="35">
        <f>C1920-D1920</f>
        <v>34</v>
      </c>
      <c r="F1920" s="27">
        <f>D1920/C1920</f>
        <v>0.1282051282051282</v>
      </c>
      <c r="G1920" s="35">
        <v>54</v>
      </c>
      <c r="H1920" s="36">
        <v>15</v>
      </c>
      <c r="I1920" s="30">
        <f>H1920/G1920*100</f>
        <v>27.77777777777778</v>
      </c>
      <c r="J1920" s="69"/>
      <c r="K1920" s="2"/>
      <c r="L1920" s="2"/>
    </row>
    <row r="1921" spans="1:12" ht="15.75">
      <c r="A1921" s="43" t="s">
        <v>3893</v>
      </c>
      <c r="B1921" s="17" t="s">
        <v>4652</v>
      </c>
      <c r="C1921" s="35">
        <v>10</v>
      </c>
      <c r="D1921" s="36">
        <v>7</v>
      </c>
      <c r="E1921" s="35">
        <f>C1921-D1921</f>
        <v>3</v>
      </c>
      <c r="F1921" s="27">
        <f>D1921/C1921</f>
        <v>0.7</v>
      </c>
      <c r="G1921" s="35">
        <v>8</v>
      </c>
      <c r="H1921" s="36">
        <v>0</v>
      </c>
      <c r="I1921" s="30">
        <f>H1921/G1921*100</f>
        <v>0</v>
      </c>
      <c r="J1921" s="69"/>
      <c r="K1921" s="2"/>
      <c r="L1921" s="2"/>
    </row>
    <row r="1922" spans="1:12" ht="12.75">
      <c r="A1922" s="43" t="s">
        <v>3894</v>
      </c>
      <c r="B1922" s="17" t="s">
        <v>3895</v>
      </c>
      <c r="C1922" s="35">
        <v>58</v>
      </c>
      <c r="D1922" s="36">
        <v>3</v>
      </c>
      <c r="E1922" s="35">
        <f>C1922-D1922</f>
        <v>55</v>
      </c>
      <c r="F1922" s="27">
        <f>D1922/C1922</f>
        <v>0.05172413793103448</v>
      </c>
      <c r="G1922" s="35">
        <v>116</v>
      </c>
      <c r="H1922" s="36">
        <v>47</v>
      </c>
      <c r="I1922" s="30">
        <f>H1922/G1922*100</f>
        <v>40.51724137931034</v>
      </c>
      <c r="J1922" s="69"/>
      <c r="K1922" s="2"/>
      <c r="L1922" s="2"/>
    </row>
    <row r="1923" spans="1:12" ht="12.75">
      <c r="A1923" s="43" t="s">
        <v>320</v>
      </c>
      <c r="B1923" s="17" t="s">
        <v>3896</v>
      </c>
      <c r="C1923" s="35">
        <v>13</v>
      </c>
      <c r="D1923" s="36">
        <v>11</v>
      </c>
      <c r="E1923" s="35">
        <f>C1923-D1923</f>
        <v>2</v>
      </c>
      <c r="F1923" s="27">
        <f>D1923/C1923</f>
        <v>0.8461538461538461</v>
      </c>
      <c r="G1923" s="35">
        <v>8</v>
      </c>
      <c r="H1923" s="36">
        <v>0</v>
      </c>
      <c r="I1923" s="30">
        <f>H1923/G1923*100</f>
        <v>0</v>
      </c>
      <c r="J1923" s="69"/>
      <c r="K1923" s="2"/>
      <c r="L1923" s="2"/>
    </row>
    <row r="1924" spans="1:12" ht="12.75">
      <c r="A1924" s="43" t="s">
        <v>321</v>
      </c>
      <c r="B1924" s="17" t="s">
        <v>3897</v>
      </c>
      <c r="C1924" s="35">
        <v>4</v>
      </c>
      <c r="D1924" s="36">
        <v>4</v>
      </c>
      <c r="E1924" s="35">
        <f>C1924-D1924</f>
        <v>0</v>
      </c>
      <c r="F1924" s="27">
        <f>D1924/C1924</f>
        <v>1</v>
      </c>
      <c r="G1924" s="35">
        <v>4</v>
      </c>
      <c r="H1924" s="36">
        <v>1</v>
      </c>
      <c r="I1924" s="30">
        <f>H1924/G1924*100</f>
        <v>25</v>
      </c>
      <c r="J1924" s="69"/>
      <c r="K1924" s="2"/>
      <c r="L1924" s="2"/>
    </row>
    <row r="1925" spans="1:12" ht="12.75">
      <c r="A1925" s="43" t="s">
        <v>3898</v>
      </c>
      <c r="B1925" s="17" t="s">
        <v>3899</v>
      </c>
      <c r="C1925" s="35">
        <v>0</v>
      </c>
      <c r="D1925" s="36">
        <v>1</v>
      </c>
      <c r="E1925" s="35">
        <f>C1925-D1925</f>
        <v>-1</v>
      </c>
      <c r="F1925" s="27" t="s">
        <v>4776</v>
      </c>
      <c r="G1925" s="35">
        <v>2</v>
      </c>
      <c r="H1925" s="36">
        <v>2</v>
      </c>
      <c r="I1925" s="30">
        <f>H1925/G1925*100</f>
        <v>100</v>
      </c>
      <c r="J1925" s="69"/>
      <c r="K1925" s="2"/>
      <c r="L1925" s="2"/>
    </row>
    <row r="1926" spans="1:12" ht="12.75">
      <c r="A1926" s="43" t="s">
        <v>3900</v>
      </c>
      <c r="B1926" s="17" t="s">
        <v>3901</v>
      </c>
      <c r="C1926" s="35">
        <v>1</v>
      </c>
      <c r="D1926" s="36">
        <v>0</v>
      </c>
      <c r="E1926" s="35">
        <f>C1926-D1926</f>
        <v>1</v>
      </c>
      <c r="F1926" s="27" t="s">
        <v>4775</v>
      </c>
      <c r="G1926" s="35">
        <v>1</v>
      </c>
      <c r="H1926" s="36">
        <v>0</v>
      </c>
      <c r="I1926" s="30">
        <f>H1926/G1926*100</f>
        <v>0</v>
      </c>
      <c r="J1926" s="69"/>
      <c r="K1926" s="2"/>
      <c r="L1926" s="2"/>
    </row>
    <row r="1927" spans="1:12" ht="12.75">
      <c r="A1927" s="43" t="s">
        <v>3902</v>
      </c>
      <c r="B1927" s="18" t="s">
        <v>3903</v>
      </c>
      <c r="C1927" s="35">
        <v>3</v>
      </c>
      <c r="D1927" s="36">
        <v>0</v>
      </c>
      <c r="E1927" s="35">
        <f>C1927-D1927</f>
        <v>3</v>
      </c>
      <c r="F1927" s="27" t="s">
        <v>4775</v>
      </c>
      <c r="G1927" s="35">
        <v>1</v>
      </c>
      <c r="H1927" s="36">
        <v>0</v>
      </c>
      <c r="I1927" s="30">
        <f>H1927/G1927*100</f>
        <v>0</v>
      </c>
      <c r="J1927" s="69"/>
      <c r="K1927" s="2"/>
      <c r="L1927" s="2"/>
    </row>
    <row r="1928" spans="1:12" ht="12.75">
      <c r="A1928" s="43" t="s">
        <v>3904</v>
      </c>
      <c r="B1928" s="17" t="s">
        <v>3905</v>
      </c>
      <c r="C1928" s="35">
        <v>31</v>
      </c>
      <c r="D1928" s="36">
        <v>13</v>
      </c>
      <c r="E1928" s="35">
        <f>C1928-D1928</f>
        <v>18</v>
      </c>
      <c r="F1928" s="27">
        <f>D1928/C1928</f>
        <v>0.41935483870967744</v>
      </c>
      <c r="G1928" s="35">
        <v>43</v>
      </c>
      <c r="H1928" s="36">
        <v>14</v>
      </c>
      <c r="I1928" s="30">
        <f>H1928/G1928*100</f>
        <v>32.55813953488372</v>
      </c>
      <c r="J1928" s="69"/>
      <c r="K1928" s="2"/>
      <c r="L1928" s="2"/>
    </row>
    <row r="1929" spans="1:12" ht="12.75">
      <c r="A1929" s="43" t="s">
        <v>102</v>
      </c>
      <c r="B1929" s="17" t="s">
        <v>3906</v>
      </c>
      <c r="C1929" s="35">
        <v>2</v>
      </c>
      <c r="D1929" s="36">
        <v>2</v>
      </c>
      <c r="E1929" s="35">
        <f>C1929-D1929</f>
        <v>0</v>
      </c>
      <c r="F1929" s="27">
        <f>D1929/C1929</f>
        <v>1</v>
      </c>
      <c r="G1929" s="35">
        <v>1</v>
      </c>
      <c r="H1929" s="36">
        <v>0</v>
      </c>
      <c r="I1929" s="30">
        <f>H1929/G1929*100</f>
        <v>0</v>
      </c>
      <c r="J1929" s="69"/>
      <c r="K1929" s="2"/>
      <c r="L1929" s="2"/>
    </row>
    <row r="1930" spans="1:12" ht="12.75">
      <c r="A1930" s="43" t="s">
        <v>258</v>
      </c>
      <c r="B1930" s="17" t="s">
        <v>3907</v>
      </c>
      <c r="C1930" s="35">
        <v>12</v>
      </c>
      <c r="D1930" s="36">
        <v>9</v>
      </c>
      <c r="E1930" s="35">
        <f>C1930-D1930</f>
        <v>3</v>
      </c>
      <c r="F1930" s="27">
        <f>D1930/C1930</f>
        <v>0.75</v>
      </c>
      <c r="G1930" s="35">
        <v>10</v>
      </c>
      <c r="H1930" s="36">
        <v>2</v>
      </c>
      <c r="I1930" s="30">
        <f>H1930/G1930*100</f>
        <v>20</v>
      </c>
      <c r="J1930" s="69"/>
      <c r="K1930" s="2"/>
      <c r="L1930" s="2"/>
    </row>
    <row r="1931" spans="1:12" ht="12.75">
      <c r="A1931" s="43" t="s">
        <v>3908</v>
      </c>
      <c r="B1931" s="17" t="s">
        <v>3909</v>
      </c>
      <c r="C1931" s="35">
        <v>0</v>
      </c>
      <c r="D1931" s="36">
        <v>7</v>
      </c>
      <c r="E1931" s="35">
        <f>C1931-D1931</f>
        <v>-7</v>
      </c>
      <c r="F1931" s="27" t="s">
        <v>4776</v>
      </c>
      <c r="G1931" s="39" t="s">
        <v>4777</v>
      </c>
      <c r="H1931" s="40" t="s">
        <v>4777</v>
      </c>
      <c r="I1931" s="32" t="s">
        <v>4777</v>
      </c>
      <c r="J1931" s="69"/>
      <c r="K1931" s="2"/>
      <c r="L1931" s="2"/>
    </row>
    <row r="1932" spans="1:12" ht="12.75">
      <c r="A1932" s="43" t="s">
        <v>3910</v>
      </c>
      <c r="B1932" s="17" t="s">
        <v>3911</v>
      </c>
      <c r="C1932" s="35">
        <v>6</v>
      </c>
      <c r="D1932" s="36">
        <v>1</v>
      </c>
      <c r="E1932" s="35">
        <f>C1932-D1932</f>
        <v>5</v>
      </c>
      <c r="F1932" s="27">
        <f>D1932/C1932</f>
        <v>0.16666666666666666</v>
      </c>
      <c r="G1932" s="35">
        <v>2</v>
      </c>
      <c r="H1932" s="36">
        <v>0</v>
      </c>
      <c r="I1932" s="30">
        <f>H1932/G1932*100</f>
        <v>0</v>
      </c>
      <c r="J1932" s="69"/>
      <c r="K1932" s="2"/>
      <c r="L1932" s="2"/>
    </row>
    <row r="1933" spans="1:12" ht="12.75">
      <c r="A1933" s="43" t="s">
        <v>3912</v>
      </c>
      <c r="B1933" s="17" t="s">
        <v>18</v>
      </c>
      <c r="C1933" s="35">
        <v>4</v>
      </c>
      <c r="D1933" s="36">
        <v>0</v>
      </c>
      <c r="E1933" s="35">
        <f>C1933-D1933</f>
        <v>4</v>
      </c>
      <c r="F1933" s="27" t="s">
        <v>4775</v>
      </c>
      <c r="G1933" s="35">
        <v>6</v>
      </c>
      <c r="H1933" s="36">
        <v>1</v>
      </c>
      <c r="I1933" s="30">
        <f>H1933/G1933*100</f>
        <v>16.666666666666664</v>
      </c>
      <c r="J1933" s="69"/>
      <c r="K1933" s="2"/>
      <c r="L1933" s="2"/>
    </row>
    <row r="1934" spans="1:12" ht="12.75">
      <c r="A1934" s="43" t="s">
        <v>3913</v>
      </c>
      <c r="B1934" s="17" t="s">
        <v>3914</v>
      </c>
      <c r="C1934" s="35">
        <v>18</v>
      </c>
      <c r="D1934" s="36">
        <v>8</v>
      </c>
      <c r="E1934" s="35">
        <f>C1934-D1934</f>
        <v>10</v>
      </c>
      <c r="F1934" s="27">
        <f>D1934/C1934</f>
        <v>0.4444444444444444</v>
      </c>
      <c r="G1934" s="35">
        <v>46</v>
      </c>
      <c r="H1934" s="36">
        <v>20</v>
      </c>
      <c r="I1934" s="30">
        <f>H1934/G1934*100</f>
        <v>43.47826086956522</v>
      </c>
      <c r="J1934" s="69"/>
      <c r="K1934" s="2"/>
      <c r="L1934" s="2"/>
    </row>
    <row r="1935" spans="1:12" ht="15.75">
      <c r="A1935" s="43" t="s">
        <v>3915</v>
      </c>
      <c r="B1935" s="17" t="s">
        <v>4653</v>
      </c>
      <c r="C1935" s="35">
        <v>3612</v>
      </c>
      <c r="D1935" s="36">
        <v>1432</v>
      </c>
      <c r="E1935" s="35">
        <f>C1935-D1935</f>
        <v>2180</v>
      </c>
      <c r="F1935" s="27">
        <f>D1935/C1935</f>
        <v>0.3964562569213732</v>
      </c>
      <c r="G1935" s="35">
        <v>4523</v>
      </c>
      <c r="H1935" s="36">
        <v>1208</v>
      </c>
      <c r="I1935" s="30">
        <f>H1935/G1935*100</f>
        <v>26.707937209816496</v>
      </c>
      <c r="J1935" s="69"/>
      <c r="K1935" s="2"/>
      <c r="L1935" s="2"/>
    </row>
    <row r="1936" spans="1:12" ht="12.75">
      <c r="A1936" s="43" t="s">
        <v>3916</v>
      </c>
      <c r="B1936" s="17" t="s">
        <v>3917</v>
      </c>
      <c r="C1936" s="35">
        <v>31</v>
      </c>
      <c r="D1936" s="36">
        <v>21</v>
      </c>
      <c r="E1936" s="35">
        <f>C1936-D1936</f>
        <v>10</v>
      </c>
      <c r="F1936" s="27">
        <f>D1936/C1936</f>
        <v>0.6774193548387096</v>
      </c>
      <c r="G1936" s="35">
        <v>41</v>
      </c>
      <c r="H1936" s="36">
        <v>9</v>
      </c>
      <c r="I1936" s="30">
        <f>H1936/G1936*100</f>
        <v>21.951219512195124</v>
      </c>
      <c r="J1936" s="69"/>
      <c r="K1936" s="2"/>
      <c r="L1936" s="2"/>
    </row>
    <row r="1937" spans="1:12" ht="12.75">
      <c r="A1937" s="43" t="s">
        <v>3918</v>
      </c>
      <c r="B1937" s="17" t="s">
        <v>3919</v>
      </c>
      <c r="C1937" s="35">
        <v>3056</v>
      </c>
      <c r="D1937" s="36">
        <v>599</v>
      </c>
      <c r="E1937" s="35">
        <f>C1937-D1937</f>
        <v>2457</v>
      </c>
      <c r="F1937" s="27">
        <f>D1937/C1937</f>
        <v>0.19600785340314136</v>
      </c>
      <c r="G1937" s="35">
        <v>4882</v>
      </c>
      <c r="H1937" s="36">
        <v>1848</v>
      </c>
      <c r="I1937" s="30">
        <f>H1937/G1937*100</f>
        <v>37.85333879557559</v>
      </c>
      <c r="J1937" s="69"/>
      <c r="K1937" s="2"/>
      <c r="L1937" s="2"/>
    </row>
    <row r="1938" spans="1:12" ht="12.75">
      <c r="A1938" s="43" t="s">
        <v>3920</v>
      </c>
      <c r="B1938" s="17" t="s">
        <v>3921</v>
      </c>
      <c r="C1938" s="35">
        <v>928</v>
      </c>
      <c r="D1938" s="36">
        <v>140</v>
      </c>
      <c r="E1938" s="35">
        <f>C1938-D1938</f>
        <v>788</v>
      </c>
      <c r="F1938" s="27">
        <f>D1938/C1938</f>
        <v>0.15086206896551724</v>
      </c>
      <c r="G1938" s="35">
        <v>1426</v>
      </c>
      <c r="H1938" s="36">
        <v>482</v>
      </c>
      <c r="I1938" s="30">
        <f>H1938/G1938*100</f>
        <v>33.80084151472651</v>
      </c>
      <c r="J1938" s="69"/>
      <c r="K1938" s="2"/>
      <c r="L1938" s="2"/>
    </row>
    <row r="1939" spans="1:12" ht="12.75">
      <c r="A1939" s="43" t="s">
        <v>3922</v>
      </c>
      <c r="B1939" s="17" t="s">
        <v>3923</v>
      </c>
      <c r="C1939" s="35">
        <v>3</v>
      </c>
      <c r="D1939" s="36">
        <v>0</v>
      </c>
      <c r="E1939" s="35">
        <f>C1939-D1939</f>
        <v>3</v>
      </c>
      <c r="F1939" s="27" t="s">
        <v>4775</v>
      </c>
      <c r="G1939" s="35">
        <v>4</v>
      </c>
      <c r="H1939" s="36">
        <v>1</v>
      </c>
      <c r="I1939" s="30">
        <f>H1939/G1939*100</f>
        <v>25</v>
      </c>
      <c r="J1939" s="69"/>
      <c r="K1939" s="2"/>
      <c r="L1939" s="2"/>
    </row>
    <row r="1940" spans="1:12" ht="12.75">
      <c r="A1940" s="43" t="s">
        <v>3924</v>
      </c>
      <c r="B1940" s="17" t="s">
        <v>3925</v>
      </c>
      <c r="C1940" s="35">
        <v>12</v>
      </c>
      <c r="D1940" s="36">
        <v>2</v>
      </c>
      <c r="E1940" s="35">
        <f>C1940-D1940</f>
        <v>10</v>
      </c>
      <c r="F1940" s="27">
        <f>D1940/C1940</f>
        <v>0.16666666666666666</v>
      </c>
      <c r="G1940" s="35">
        <v>10</v>
      </c>
      <c r="H1940" s="36">
        <v>1</v>
      </c>
      <c r="I1940" s="30">
        <f>H1940/G1940*100</f>
        <v>10</v>
      </c>
      <c r="J1940" s="69"/>
      <c r="K1940" s="2"/>
      <c r="L1940" s="2"/>
    </row>
    <row r="1941" spans="1:12" ht="12.75">
      <c r="A1941" s="43" t="s">
        <v>3926</v>
      </c>
      <c r="B1941" s="17" t="s">
        <v>3927</v>
      </c>
      <c r="C1941" s="35">
        <v>2096</v>
      </c>
      <c r="D1941" s="36">
        <v>3015</v>
      </c>
      <c r="E1941" s="35">
        <f>C1941-D1941</f>
        <v>-919</v>
      </c>
      <c r="F1941" s="27">
        <f>D1941/C1941</f>
        <v>1.4384541984732824</v>
      </c>
      <c r="G1941" s="35">
        <v>2716</v>
      </c>
      <c r="H1941" s="36">
        <v>807</v>
      </c>
      <c r="I1941" s="30">
        <f>H1941/G1941*100</f>
        <v>29.71281296023564</v>
      </c>
      <c r="J1941" s="69"/>
      <c r="K1941" s="2"/>
      <c r="L1941" s="2"/>
    </row>
    <row r="1942" spans="1:12" ht="12.75">
      <c r="A1942" s="43" t="s">
        <v>3928</v>
      </c>
      <c r="B1942" s="17" t="s">
        <v>477</v>
      </c>
      <c r="C1942" s="35">
        <v>230</v>
      </c>
      <c r="D1942" s="36">
        <v>329</v>
      </c>
      <c r="E1942" s="35">
        <f>C1942-D1942</f>
        <v>-99</v>
      </c>
      <c r="F1942" s="27">
        <f>D1942/C1942</f>
        <v>1.4304347826086956</v>
      </c>
      <c r="G1942" s="35">
        <v>357</v>
      </c>
      <c r="H1942" s="36">
        <v>118</v>
      </c>
      <c r="I1942" s="30">
        <f>H1942/G1942*100</f>
        <v>33.0532212885154</v>
      </c>
      <c r="J1942" s="69"/>
      <c r="K1942" s="2"/>
      <c r="L1942" s="2"/>
    </row>
    <row r="1943" spans="1:12" ht="12.75">
      <c r="A1943" s="43" t="s">
        <v>450</v>
      </c>
      <c r="B1943" s="17" t="s">
        <v>479</v>
      </c>
      <c r="C1943" s="35">
        <v>16</v>
      </c>
      <c r="D1943" s="36">
        <v>5</v>
      </c>
      <c r="E1943" s="35">
        <f>C1943-D1943</f>
        <v>11</v>
      </c>
      <c r="F1943" s="27">
        <f>D1943/C1943</f>
        <v>0.3125</v>
      </c>
      <c r="G1943" s="35">
        <v>17</v>
      </c>
      <c r="H1943" s="36">
        <v>4</v>
      </c>
      <c r="I1943" s="30">
        <f>H1943/G1943*100</f>
        <v>23.52941176470588</v>
      </c>
      <c r="J1943" s="69"/>
      <c r="K1943" s="2"/>
      <c r="L1943" s="2"/>
    </row>
    <row r="1944" spans="1:12" ht="12.75">
      <c r="A1944" s="43" t="s">
        <v>452</v>
      </c>
      <c r="B1944" s="17" t="s">
        <v>3929</v>
      </c>
      <c r="C1944" s="35">
        <v>8</v>
      </c>
      <c r="D1944" s="36">
        <v>14</v>
      </c>
      <c r="E1944" s="35">
        <f>C1944-D1944</f>
        <v>-6</v>
      </c>
      <c r="F1944" s="27">
        <f>D1944/C1944</f>
        <v>1.75</v>
      </c>
      <c r="G1944" s="35">
        <v>5</v>
      </c>
      <c r="H1944" s="36">
        <v>0</v>
      </c>
      <c r="I1944" s="30">
        <f>H1944/G1944*100</f>
        <v>0</v>
      </c>
      <c r="J1944" s="69"/>
      <c r="K1944" s="2"/>
      <c r="L1944" s="2"/>
    </row>
    <row r="1945" spans="1:12" ht="12.75">
      <c r="A1945" s="43" t="s">
        <v>3930</v>
      </c>
      <c r="B1945" s="17" t="s">
        <v>3931</v>
      </c>
      <c r="C1945" s="35">
        <v>5</v>
      </c>
      <c r="D1945" s="36">
        <v>1</v>
      </c>
      <c r="E1945" s="35">
        <f>C1945-D1945</f>
        <v>4</v>
      </c>
      <c r="F1945" s="27">
        <f>D1945/C1945</f>
        <v>0.2</v>
      </c>
      <c r="G1945" s="35">
        <v>3</v>
      </c>
      <c r="H1945" s="36">
        <v>1</v>
      </c>
      <c r="I1945" s="30">
        <f>H1945/G1945*100</f>
        <v>33.33333333333333</v>
      </c>
      <c r="J1945" s="69"/>
      <c r="K1945" s="2"/>
      <c r="L1945" s="2"/>
    </row>
    <row r="1946" spans="1:12" ht="12.75">
      <c r="A1946" s="43" t="s">
        <v>3932</v>
      </c>
      <c r="B1946" s="17" t="s">
        <v>3933</v>
      </c>
      <c r="C1946" s="35">
        <v>2</v>
      </c>
      <c r="D1946" s="36">
        <v>0</v>
      </c>
      <c r="E1946" s="35">
        <f>C1946-D1946</f>
        <v>2</v>
      </c>
      <c r="F1946" s="27" t="s">
        <v>4775</v>
      </c>
      <c r="G1946" s="35">
        <v>1</v>
      </c>
      <c r="H1946" s="36">
        <v>0</v>
      </c>
      <c r="I1946" s="30">
        <f>H1946/G1946*100</f>
        <v>0</v>
      </c>
      <c r="J1946" s="69"/>
      <c r="K1946" s="2"/>
      <c r="L1946" s="2"/>
    </row>
    <row r="1947" spans="1:12" ht="12.75">
      <c r="A1947" s="43" t="s">
        <v>3934</v>
      </c>
      <c r="B1947" s="17" t="s">
        <v>3935</v>
      </c>
      <c r="C1947" s="35">
        <v>113</v>
      </c>
      <c r="D1947" s="36">
        <v>211</v>
      </c>
      <c r="E1947" s="35">
        <f>C1947-D1947</f>
        <v>-98</v>
      </c>
      <c r="F1947" s="27">
        <f>D1947/C1947</f>
        <v>1.8672566371681416</v>
      </c>
      <c r="G1947" s="35">
        <v>150</v>
      </c>
      <c r="H1947" s="36">
        <v>44</v>
      </c>
      <c r="I1947" s="30">
        <f>H1947/G1947*100</f>
        <v>29.333333333333332</v>
      </c>
      <c r="J1947" s="69"/>
      <c r="K1947" s="2"/>
      <c r="L1947" s="2"/>
    </row>
    <row r="1948" spans="1:12" ht="12.75">
      <c r="A1948" s="43" t="s">
        <v>3936</v>
      </c>
      <c r="B1948" s="17" t="s">
        <v>840</v>
      </c>
      <c r="C1948" s="35">
        <v>38</v>
      </c>
      <c r="D1948" s="36">
        <v>5</v>
      </c>
      <c r="E1948" s="35">
        <f>C1948-D1948</f>
        <v>33</v>
      </c>
      <c r="F1948" s="27">
        <f>D1948/C1948</f>
        <v>0.13157894736842105</v>
      </c>
      <c r="G1948" s="35">
        <v>61</v>
      </c>
      <c r="H1948" s="36">
        <v>18</v>
      </c>
      <c r="I1948" s="30">
        <f>H1948/G1948*100</f>
        <v>29.508196721311474</v>
      </c>
      <c r="J1948" s="69"/>
      <c r="K1948" s="2"/>
      <c r="L1948" s="2"/>
    </row>
    <row r="1949" spans="1:12" ht="12.75">
      <c r="A1949" s="43" t="s">
        <v>3937</v>
      </c>
      <c r="B1949" s="17" t="s">
        <v>3938</v>
      </c>
      <c r="C1949" s="35">
        <v>104</v>
      </c>
      <c r="D1949" s="36">
        <v>189</v>
      </c>
      <c r="E1949" s="35">
        <f>C1949-D1949</f>
        <v>-85</v>
      </c>
      <c r="F1949" s="27">
        <f>D1949/C1949</f>
        <v>1.8173076923076923</v>
      </c>
      <c r="G1949" s="35">
        <v>61</v>
      </c>
      <c r="H1949" s="36">
        <v>0</v>
      </c>
      <c r="I1949" s="30">
        <f>H1949/G1949*100</f>
        <v>0</v>
      </c>
      <c r="J1949" s="69"/>
      <c r="K1949" s="2"/>
      <c r="L1949" s="2"/>
    </row>
    <row r="1950" spans="1:12" ht="12.75">
      <c r="A1950" s="43" t="s">
        <v>327</v>
      </c>
      <c r="B1950" s="17" t="s">
        <v>3939</v>
      </c>
      <c r="C1950" s="35">
        <v>4</v>
      </c>
      <c r="D1950" s="36">
        <v>1</v>
      </c>
      <c r="E1950" s="35">
        <f>C1950-D1950</f>
        <v>3</v>
      </c>
      <c r="F1950" s="27">
        <f>D1950/C1950</f>
        <v>0.25</v>
      </c>
      <c r="G1950" s="35">
        <v>3</v>
      </c>
      <c r="H1950" s="36">
        <v>0</v>
      </c>
      <c r="I1950" s="30">
        <f>H1950/G1950*100</f>
        <v>0</v>
      </c>
      <c r="J1950" s="69"/>
      <c r="K1950" s="2"/>
      <c r="L1950" s="2"/>
    </row>
    <row r="1951" spans="1:12" ht="12.75">
      <c r="A1951" s="43" t="s">
        <v>3940</v>
      </c>
      <c r="B1951" s="17" t="s">
        <v>251</v>
      </c>
      <c r="C1951" s="35">
        <v>17</v>
      </c>
      <c r="D1951" s="36">
        <v>2</v>
      </c>
      <c r="E1951" s="35">
        <f>C1951-D1951</f>
        <v>15</v>
      </c>
      <c r="F1951" s="27">
        <f>D1951/C1951</f>
        <v>0.11764705882352941</v>
      </c>
      <c r="G1951" s="35">
        <v>6</v>
      </c>
      <c r="H1951" s="36">
        <v>1</v>
      </c>
      <c r="I1951" s="30">
        <f>H1951/G1951*100</f>
        <v>16.666666666666664</v>
      </c>
      <c r="J1951" s="69"/>
      <c r="K1951" s="2"/>
      <c r="L1951" s="2"/>
    </row>
    <row r="1952" spans="1:12" ht="12.75">
      <c r="A1952" s="43" t="s">
        <v>3941</v>
      </c>
      <c r="B1952" s="17" t="s">
        <v>3942</v>
      </c>
      <c r="C1952" s="35">
        <v>6</v>
      </c>
      <c r="D1952" s="36">
        <v>0</v>
      </c>
      <c r="E1952" s="35">
        <f>C1952-D1952</f>
        <v>6</v>
      </c>
      <c r="F1952" s="27" t="s">
        <v>4775</v>
      </c>
      <c r="G1952" s="35">
        <v>4</v>
      </c>
      <c r="H1952" s="36">
        <v>1</v>
      </c>
      <c r="I1952" s="30">
        <f>H1952/G1952*100</f>
        <v>25</v>
      </c>
      <c r="J1952" s="69"/>
      <c r="K1952" s="2"/>
      <c r="L1952" s="2"/>
    </row>
    <row r="1953" spans="1:12" ht="12.75">
      <c r="A1953" s="43" t="s">
        <v>3943</v>
      </c>
      <c r="B1953" s="17" t="s">
        <v>3944</v>
      </c>
      <c r="C1953" s="35">
        <v>449</v>
      </c>
      <c r="D1953" s="36">
        <v>26</v>
      </c>
      <c r="E1953" s="35">
        <f>C1953-D1953</f>
        <v>423</v>
      </c>
      <c r="F1953" s="27">
        <f>D1953/C1953</f>
        <v>0.05790645879732739</v>
      </c>
      <c r="G1953" s="35">
        <v>865</v>
      </c>
      <c r="H1953" s="36">
        <v>371</v>
      </c>
      <c r="I1953" s="30">
        <f>H1953/G1953*100</f>
        <v>42.89017341040463</v>
      </c>
      <c r="J1953" s="69"/>
      <c r="K1953" s="2"/>
      <c r="L1953" s="2"/>
    </row>
    <row r="1954" spans="1:12" ht="12.75">
      <c r="A1954" s="43" t="s">
        <v>3945</v>
      </c>
      <c r="B1954" s="17" t="s">
        <v>3946</v>
      </c>
      <c r="C1954" s="35">
        <v>4</v>
      </c>
      <c r="D1954" s="36">
        <v>1</v>
      </c>
      <c r="E1954" s="35">
        <f>C1954-D1954</f>
        <v>3</v>
      </c>
      <c r="F1954" s="27">
        <f>D1954/C1954</f>
        <v>0.25</v>
      </c>
      <c r="G1954" s="35">
        <v>8</v>
      </c>
      <c r="H1954" s="36">
        <v>3</v>
      </c>
      <c r="I1954" s="30">
        <f>H1954/G1954*100</f>
        <v>37.5</v>
      </c>
      <c r="J1954" s="69"/>
      <c r="K1954" s="2"/>
      <c r="L1954" s="2"/>
    </row>
    <row r="1955" spans="1:12" ht="12.75">
      <c r="A1955" s="43" t="s">
        <v>3947</v>
      </c>
      <c r="B1955" s="17" t="s">
        <v>3948</v>
      </c>
      <c r="C1955" s="35">
        <v>46</v>
      </c>
      <c r="D1955" s="36">
        <v>0</v>
      </c>
      <c r="E1955" s="35">
        <f>C1955-D1955</f>
        <v>46</v>
      </c>
      <c r="F1955" s="27" t="s">
        <v>4775</v>
      </c>
      <c r="G1955" s="35">
        <v>73</v>
      </c>
      <c r="H1955" s="36">
        <v>27</v>
      </c>
      <c r="I1955" s="30">
        <f>H1955/G1955*100</f>
        <v>36.986301369863014</v>
      </c>
      <c r="J1955" s="69"/>
      <c r="K1955" s="2"/>
      <c r="L1955" s="2"/>
    </row>
    <row r="1956" spans="1:12" ht="12.75">
      <c r="A1956" s="43" t="s">
        <v>3949</v>
      </c>
      <c r="B1956" s="17" t="s">
        <v>3950</v>
      </c>
      <c r="C1956" s="35">
        <v>1</v>
      </c>
      <c r="D1956" s="36">
        <v>0</v>
      </c>
      <c r="E1956" s="35">
        <f>C1956-D1956</f>
        <v>1</v>
      </c>
      <c r="F1956" s="27" t="s">
        <v>4775</v>
      </c>
      <c r="G1956" s="35">
        <v>2</v>
      </c>
      <c r="H1956" s="36">
        <v>1</v>
      </c>
      <c r="I1956" s="30">
        <f>H1956/G1956*100</f>
        <v>50</v>
      </c>
      <c r="J1956" s="69"/>
      <c r="K1956" s="2"/>
      <c r="L1956" s="2"/>
    </row>
    <row r="1957" spans="1:12" ht="12.75">
      <c r="A1957" s="43" t="s">
        <v>3951</v>
      </c>
      <c r="B1957" s="17" t="s">
        <v>3952</v>
      </c>
      <c r="C1957" s="35">
        <v>1</v>
      </c>
      <c r="D1957" s="36">
        <v>0</v>
      </c>
      <c r="E1957" s="35">
        <f>C1957-D1957</f>
        <v>1</v>
      </c>
      <c r="F1957" s="27" t="s">
        <v>4775</v>
      </c>
      <c r="G1957" s="35">
        <v>1</v>
      </c>
      <c r="H1957" s="36">
        <v>0</v>
      </c>
      <c r="I1957" s="30">
        <f>H1957/G1957*100</f>
        <v>0</v>
      </c>
      <c r="J1957" s="69"/>
      <c r="K1957" s="2"/>
      <c r="L1957" s="2"/>
    </row>
    <row r="1958" spans="1:12" ht="12.75">
      <c r="A1958" s="43" t="s">
        <v>3953</v>
      </c>
      <c r="B1958" s="17" t="s">
        <v>3954</v>
      </c>
      <c r="C1958" s="35">
        <v>3305</v>
      </c>
      <c r="D1958" s="36">
        <v>27</v>
      </c>
      <c r="E1958" s="35">
        <f>C1958-D1958</f>
        <v>3278</v>
      </c>
      <c r="F1958" s="27">
        <f>D1958/C1958</f>
        <v>0.008169440242057489</v>
      </c>
      <c r="G1958" s="35">
        <v>2702</v>
      </c>
      <c r="H1958" s="36">
        <v>320</v>
      </c>
      <c r="I1958" s="30">
        <f>H1958/G1958*100</f>
        <v>11.843079200592154</v>
      </c>
      <c r="J1958" s="69"/>
      <c r="K1958" s="2"/>
      <c r="L1958" s="2"/>
    </row>
    <row r="1959" spans="1:12" ht="12.75">
      <c r="A1959" s="43" t="s">
        <v>3955</v>
      </c>
      <c r="B1959" s="17" t="s">
        <v>3956</v>
      </c>
      <c r="C1959" s="35">
        <v>1389</v>
      </c>
      <c r="D1959" s="36">
        <v>826</v>
      </c>
      <c r="E1959" s="35">
        <f>C1959-D1959</f>
        <v>563</v>
      </c>
      <c r="F1959" s="27">
        <f>D1959/C1959</f>
        <v>0.5946724262059035</v>
      </c>
      <c r="G1959" s="35">
        <v>1785</v>
      </c>
      <c r="H1959" s="36">
        <v>568</v>
      </c>
      <c r="I1959" s="30">
        <f>H1959/G1959*100</f>
        <v>31.820728291316524</v>
      </c>
      <c r="J1959" s="69"/>
      <c r="K1959" s="2"/>
      <c r="L1959" s="2"/>
    </row>
    <row r="1960" spans="1:12" ht="12.75">
      <c r="A1960" s="43" t="s">
        <v>3957</v>
      </c>
      <c r="B1960" s="17" t="s">
        <v>3958</v>
      </c>
      <c r="C1960" s="35">
        <v>59</v>
      </c>
      <c r="D1960" s="36">
        <v>23</v>
      </c>
      <c r="E1960" s="35">
        <f>C1960-D1960</f>
        <v>36</v>
      </c>
      <c r="F1960" s="27">
        <f>D1960/C1960</f>
        <v>0.3898305084745763</v>
      </c>
      <c r="G1960" s="35">
        <v>82</v>
      </c>
      <c r="H1960" s="36">
        <v>31</v>
      </c>
      <c r="I1960" s="30">
        <f>H1960/G1960*100</f>
        <v>37.80487804878049</v>
      </c>
      <c r="J1960" s="69"/>
      <c r="K1960" s="2"/>
      <c r="L1960" s="2"/>
    </row>
    <row r="1961" spans="1:12" ht="12.75">
      <c r="A1961" s="43" t="s">
        <v>3959</v>
      </c>
      <c r="B1961" s="17" t="s">
        <v>3960</v>
      </c>
      <c r="C1961" s="35">
        <v>235</v>
      </c>
      <c r="D1961" s="36">
        <v>7</v>
      </c>
      <c r="E1961" s="35">
        <f>C1961-D1961</f>
        <v>228</v>
      </c>
      <c r="F1961" s="27">
        <f>D1961/C1961</f>
        <v>0.029787234042553193</v>
      </c>
      <c r="G1961" s="35">
        <v>326</v>
      </c>
      <c r="H1961" s="36">
        <v>116</v>
      </c>
      <c r="I1961" s="30">
        <f>H1961/G1961*100</f>
        <v>35.58282208588957</v>
      </c>
      <c r="J1961" s="69"/>
      <c r="K1961" s="2"/>
      <c r="L1961" s="2"/>
    </row>
    <row r="1962" spans="1:12" ht="12.75">
      <c r="A1962" s="43" t="s">
        <v>3961</v>
      </c>
      <c r="B1962" s="17" t="s">
        <v>852</v>
      </c>
      <c r="C1962" s="35">
        <v>159</v>
      </c>
      <c r="D1962" s="36">
        <v>108</v>
      </c>
      <c r="E1962" s="35">
        <f>C1962-D1962</f>
        <v>51</v>
      </c>
      <c r="F1962" s="27">
        <f>D1962/C1962</f>
        <v>0.6792452830188679</v>
      </c>
      <c r="G1962" s="35">
        <v>271</v>
      </c>
      <c r="H1962" s="36">
        <v>95</v>
      </c>
      <c r="I1962" s="30">
        <f>H1962/G1962*100</f>
        <v>35.05535055350554</v>
      </c>
      <c r="J1962" s="69"/>
      <c r="K1962" s="2"/>
      <c r="L1962" s="2"/>
    </row>
    <row r="1963" spans="1:12" ht="12.75">
      <c r="A1963" s="43" t="s">
        <v>3962</v>
      </c>
      <c r="B1963" s="17" t="s">
        <v>3963</v>
      </c>
      <c r="C1963" s="35">
        <v>136</v>
      </c>
      <c r="D1963" s="36">
        <v>399</v>
      </c>
      <c r="E1963" s="35">
        <f>C1963-D1963</f>
        <v>-263</v>
      </c>
      <c r="F1963" s="27">
        <f>D1963/C1963</f>
        <v>2.9338235294117645</v>
      </c>
      <c r="G1963" s="35">
        <v>170</v>
      </c>
      <c r="H1963" s="36">
        <v>37</v>
      </c>
      <c r="I1963" s="30">
        <f>H1963/G1963*100</f>
        <v>21.764705882352942</v>
      </c>
      <c r="J1963" s="69"/>
      <c r="K1963" s="2"/>
      <c r="L1963" s="2"/>
    </row>
    <row r="1964" spans="1:12" ht="12.75">
      <c r="A1964" s="43" t="s">
        <v>673</v>
      </c>
      <c r="B1964" s="17" t="s">
        <v>3964</v>
      </c>
      <c r="C1964" s="35">
        <v>144</v>
      </c>
      <c r="D1964" s="36">
        <v>853</v>
      </c>
      <c r="E1964" s="35">
        <f>C1964-D1964</f>
        <v>-709</v>
      </c>
      <c r="F1964" s="27">
        <f>D1964/C1964</f>
        <v>5.923611111111111</v>
      </c>
      <c r="G1964" s="35">
        <v>103</v>
      </c>
      <c r="H1964" s="36">
        <v>0</v>
      </c>
      <c r="I1964" s="30">
        <f>H1964/G1964*100</f>
        <v>0</v>
      </c>
      <c r="J1964" s="69"/>
      <c r="K1964" s="2"/>
      <c r="L1964" s="2"/>
    </row>
    <row r="1965" spans="1:12" ht="12.75">
      <c r="A1965" s="43" t="s">
        <v>3965</v>
      </c>
      <c r="B1965" s="17" t="s">
        <v>3966</v>
      </c>
      <c r="C1965" s="35">
        <v>36</v>
      </c>
      <c r="D1965" s="36">
        <v>467</v>
      </c>
      <c r="E1965" s="35">
        <f>C1965-D1965</f>
        <v>-431</v>
      </c>
      <c r="F1965" s="27">
        <f>D1965/C1965</f>
        <v>12.972222222222221</v>
      </c>
      <c r="G1965" s="35">
        <v>28</v>
      </c>
      <c r="H1965" s="36">
        <v>0</v>
      </c>
      <c r="I1965" s="30">
        <f>H1965/G1965*100</f>
        <v>0</v>
      </c>
      <c r="J1965" s="69"/>
      <c r="K1965" s="2"/>
      <c r="L1965" s="2"/>
    </row>
    <row r="1966" spans="1:12" ht="12.75">
      <c r="A1966" s="43" t="s">
        <v>3967</v>
      </c>
      <c r="B1966" s="17" t="s">
        <v>3968</v>
      </c>
      <c r="C1966" s="35">
        <v>61</v>
      </c>
      <c r="D1966" s="36">
        <v>314</v>
      </c>
      <c r="E1966" s="35">
        <f>C1966-D1966</f>
        <v>-253</v>
      </c>
      <c r="F1966" s="27">
        <f>D1966/C1966</f>
        <v>5.147540983606557</v>
      </c>
      <c r="G1966" s="35">
        <v>43</v>
      </c>
      <c r="H1966" s="36">
        <v>0</v>
      </c>
      <c r="I1966" s="30">
        <f>H1966/G1966*100</f>
        <v>0</v>
      </c>
      <c r="J1966" s="69"/>
      <c r="K1966" s="2"/>
      <c r="L1966" s="2"/>
    </row>
    <row r="1967" spans="1:12" ht="12.75">
      <c r="A1967" s="43" t="s">
        <v>3969</v>
      </c>
      <c r="B1967" s="17" t="s">
        <v>670</v>
      </c>
      <c r="C1967" s="35">
        <v>2599</v>
      </c>
      <c r="D1967" s="36">
        <v>1104</v>
      </c>
      <c r="E1967" s="35">
        <f>C1967-D1967</f>
        <v>1495</v>
      </c>
      <c r="F1967" s="27">
        <f>D1967/C1967</f>
        <v>0.4247787610619469</v>
      </c>
      <c r="G1967" s="35">
        <v>3629</v>
      </c>
      <c r="H1967" s="36">
        <v>1163</v>
      </c>
      <c r="I1967" s="30">
        <f>H1967/G1967*100</f>
        <v>32.047395976853124</v>
      </c>
      <c r="J1967" s="69"/>
      <c r="K1967" s="2"/>
      <c r="L1967" s="2"/>
    </row>
    <row r="1968" spans="1:12" ht="12.75">
      <c r="A1968" s="43" t="s">
        <v>3970</v>
      </c>
      <c r="B1968" s="17" t="s">
        <v>672</v>
      </c>
      <c r="C1968" s="35">
        <v>1615</v>
      </c>
      <c r="D1968" s="36">
        <v>642</v>
      </c>
      <c r="E1968" s="35">
        <f>C1968-D1968</f>
        <v>973</v>
      </c>
      <c r="F1968" s="27">
        <f>D1968/C1968</f>
        <v>0.3975232198142415</v>
      </c>
      <c r="G1968" s="35">
        <v>2156</v>
      </c>
      <c r="H1968" s="36">
        <v>641</v>
      </c>
      <c r="I1968" s="30">
        <f>H1968/G1968*100</f>
        <v>29.73098330241187</v>
      </c>
      <c r="J1968" s="69"/>
      <c r="K1968" s="2"/>
      <c r="L1968" s="2"/>
    </row>
    <row r="1969" spans="1:12" ht="12.75">
      <c r="A1969" s="43" t="s">
        <v>3971</v>
      </c>
      <c r="B1969" s="18" t="s">
        <v>3972</v>
      </c>
      <c r="C1969" s="35">
        <v>9527</v>
      </c>
      <c r="D1969" s="36">
        <v>550</v>
      </c>
      <c r="E1969" s="35">
        <f>C1969-D1969</f>
        <v>8977</v>
      </c>
      <c r="F1969" s="27">
        <f>D1969/C1969</f>
        <v>0.057730660228823345</v>
      </c>
      <c r="G1969" s="35">
        <v>8908</v>
      </c>
      <c r="H1969" s="36">
        <v>1426</v>
      </c>
      <c r="I1969" s="30">
        <f>H1969/G1969*100</f>
        <v>16.008082622361922</v>
      </c>
      <c r="J1969" s="69"/>
      <c r="K1969" s="2"/>
      <c r="L1969" s="2"/>
    </row>
    <row r="1970" spans="1:12" ht="12.75">
      <c r="A1970" s="43" t="s">
        <v>3973</v>
      </c>
      <c r="B1970" s="17" t="s">
        <v>3974</v>
      </c>
      <c r="C1970" s="35">
        <v>148</v>
      </c>
      <c r="D1970" s="36">
        <v>22</v>
      </c>
      <c r="E1970" s="35">
        <f>C1970-D1970</f>
        <v>126</v>
      </c>
      <c r="F1970" s="27">
        <f>D1970/C1970</f>
        <v>0.14864864864864866</v>
      </c>
      <c r="G1970" s="35">
        <v>166</v>
      </c>
      <c r="H1970" s="36">
        <v>52</v>
      </c>
      <c r="I1970" s="30">
        <f>H1970/G1970*100</f>
        <v>31.32530120481928</v>
      </c>
      <c r="J1970" s="69"/>
      <c r="K1970" s="2"/>
      <c r="L1970" s="2"/>
    </row>
    <row r="1971" spans="1:12" ht="12.75">
      <c r="A1971" s="43" t="s">
        <v>234</v>
      </c>
      <c r="B1971" s="17" t="s">
        <v>226</v>
      </c>
      <c r="C1971" s="35">
        <v>1403</v>
      </c>
      <c r="D1971" s="36">
        <v>97</v>
      </c>
      <c r="E1971" s="35">
        <f>C1971-D1971</f>
        <v>1306</v>
      </c>
      <c r="F1971" s="27">
        <f>D1971/C1971</f>
        <v>0.0691375623663578</v>
      </c>
      <c r="G1971" s="35">
        <v>1629</v>
      </c>
      <c r="H1971" s="36">
        <v>402</v>
      </c>
      <c r="I1971" s="30">
        <f>H1971/G1971*100</f>
        <v>24.677716390423573</v>
      </c>
      <c r="J1971" s="69"/>
      <c r="K1971" s="2"/>
      <c r="L1971" s="2"/>
    </row>
    <row r="1972" spans="1:12" ht="18" customHeight="1">
      <c r="A1972" s="43" t="s">
        <v>3975</v>
      </c>
      <c r="B1972" s="17" t="s">
        <v>3976</v>
      </c>
      <c r="C1972" s="35">
        <v>376</v>
      </c>
      <c r="D1972" s="36">
        <v>62</v>
      </c>
      <c r="E1972" s="35">
        <f>C1972-D1972</f>
        <v>314</v>
      </c>
      <c r="F1972" s="27">
        <f>D1972/C1972</f>
        <v>0.16489361702127658</v>
      </c>
      <c r="G1972" s="35">
        <v>352</v>
      </c>
      <c r="H1972" s="36">
        <v>59</v>
      </c>
      <c r="I1972" s="30">
        <f>H1972/G1972*100</f>
        <v>16.761363636363637</v>
      </c>
      <c r="J1972" s="69"/>
      <c r="K1972" s="2"/>
      <c r="L1972" s="2"/>
    </row>
    <row r="1973" spans="1:12" ht="15" customHeight="1">
      <c r="A1973" s="43" t="s">
        <v>3977</v>
      </c>
      <c r="B1973" s="17" t="s">
        <v>3978</v>
      </c>
      <c r="C1973" s="35">
        <v>11</v>
      </c>
      <c r="D1973" s="36">
        <v>2</v>
      </c>
      <c r="E1973" s="35">
        <f>C1973-D1973</f>
        <v>9</v>
      </c>
      <c r="F1973" s="27">
        <f>D1973/C1973</f>
        <v>0.18181818181818182</v>
      </c>
      <c r="G1973" s="35">
        <v>7</v>
      </c>
      <c r="H1973" s="36">
        <v>1</v>
      </c>
      <c r="I1973" s="30">
        <f>H1973/G1973*100</f>
        <v>14.285714285714285</v>
      </c>
      <c r="J1973" s="69"/>
      <c r="K1973" s="2"/>
      <c r="L1973" s="2"/>
    </row>
    <row r="1974" spans="1:12" ht="12.75">
      <c r="A1974" s="43" t="s">
        <v>3979</v>
      </c>
      <c r="B1974" s="17" t="s">
        <v>177</v>
      </c>
      <c r="C1974" s="35">
        <v>25</v>
      </c>
      <c r="D1974" s="36">
        <v>4</v>
      </c>
      <c r="E1974" s="35">
        <f>C1974-D1974</f>
        <v>21</v>
      </c>
      <c r="F1974" s="27">
        <f>D1974/C1974</f>
        <v>0.16</v>
      </c>
      <c r="G1974" s="35">
        <v>22</v>
      </c>
      <c r="H1974" s="36">
        <v>2</v>
      </c>
      <c r="I1974" s="30">
        <f>H1974/G1974*100</f>
        <v>9.090909090909092</v>
      </c>
      <c r="J1974" s="69"/>
      <c r="K1974" s="2"/>
      <c r="L1974" s="2"/>
    </row>
    <row r="1975" spans="1:12" ht="13.5" customHeight="1">
      <c r="A1975" s="43" t="s">
        <v>3980</v>
      </c>
      <c r="B1975" s="17" t="s">
        <v>3981</v>
      </c>
      <c r="C1975" s="35">
        <v>9</v>
      </c>
      <c r="D1975" s="36">
        <v>4</v>
      </c>
      <c r="E1975" s="35">
        <f>C1975-D1975</f>
        <v>5</v>
      </c>
      <c r="F1975" s="27">
        <f>D1975/C1975</f>
        <v>0.4444444444444444</v>
      </c>
      <c r="G1975" s="35">
        <v>5</v>
      </c>
      <c r="H1975" s="36">
        <v>0</v>
      </c>
      <c r="I1975" s="30">
        <f>H1975/G1975*100</f>
        <v>0</v>
      </c>
      <c r="J1975" s="69"/>
      <c r="K1975" s="2"/>
      <c r="L1975" s="2"/>
    </row>
    <row r="1976" spans="1:12" ht="15.75" customHeight="1">
      <c r="A1976" s="43" t="s">
        <v>3982</v>
      </c>
      <c r="B1976" s="17" t="s">
        <v>3983</v>
      </c>
      <c r="C1976" s="35">
        <v>10</v>
      </c>
      <c r="D1976" s="36">
        <v>7</v>
      </c>
      <c r="E1976" s="35">
        <f>C1976-D1976</f>
        <v>3</v>
      </c>
      <c r="F1976" s="27">
        <f>D1976/C1976</f>
        <v>0.7</v>
      </c>
      <c r="G1976" s="35">
        <v>7</v>
      </c>
      <c r="H1976" s="36">
        <v>0</v>
      </c>
      <c r="I1976" s="30">
        <f>H1976/G1976*100</f>
        <v>0</v>
      </c>
      <c r="J1976" s="69"/>
      <c r="K1976" s="2"/>
      <c r="L1976" s="2"/>
    </row>
    <row r="1977" spans="1:12" ht="25.5">
      <c r="A1977" s="43" t="s">
        <v>3984</v>
      </c>
      <c r="B1977" s="18" t="s">
        <v>3985</v>
      </c>
      <c r="C1977" s="35">
        <v>4691</v>
      </c>
      <c r="D1977" s="36">
        <v>66</v>
      </c>
      <c r="E1977" s="35">
        <f>C1977-D1977</f>
        <v>4625</v>
      </c>
      <c r="F1977" s="27">
        <f>D1977/C1977</f>
        <v>0.014069494777232999</v>
      </c>
      <c r="G1977" s="35">
        <v>4969</v>
      </c>
      <c r="H1977" s="36">
        <v>1085</v>
      </c>
      <c r="I1977" s="30">
        <f>H1977/G1977*100</f>
        <v>21.83537935198229</v>
      </c>
      <c r="J1977" s="69"/>
      <c r="K1977" s="2"/>
      <c r="L1977" s="2"/>
    </row>
    <row r="1978" spans="1:12" ht="25.5">
      <c r="A1978" s="43" t="s">
        <v>3986</v>
      </c>
      <c r="B1978" s="17" t="s">
        <v>3987</v>
      </c>
      <c r="C1978" s="35">
        <v>36</v>
      </c>
      <c r="D1978" s="36">
        <v>13</v>
      </c>
      <c r="E1978" s="35">
        <f>C1978-D1978</f>
        <v>23</v>
      </c>
      <c r="F1978" s="27">
        <f>D1978/C1978</f>
        <v>0.3611111111111111</v>
      </c>
      <c r="G1978" s="35">
        <v>26</v>
      </c>
      <c r="H1978" s="36">
        <v>0</v>
      </c>
      <c r="I1978" s="30">
        <f>H1978/G1978*100</f>
        <v>0</v>
      </c>
      <c r="J1978" s="69"/>
      <c r="K1978" s="2"/>
      <c r="L1978" s="2"/>
    </row>
    <row r="1979" spans="1:12" ht="25.5">
      <c r="A1979" s="43" t="s">
        <v>3988</v>
      </c>
      <c r="B1979" s="17" t="s">
        <v>3989</v>
      </c>
      <c r="C1979" s="35">
        <v>3</v>
      </c>
      <c r="D1979" s="36">
        <v>2</v>
      </c>
      <c r="E1979" s="35">
        <f>C1979-D1979</f>
        <v>1</v>
      </c>
      <c r="F1979" s="27">
        <f>D1979/C1979</f>
        <v>0.6666666666666666</v>
      </c>
      <c r="G1979" s="35">
        <v>1</v>
      </c>
      <c r="H1979" s="36">
        <v>0</v>
      </c>
      <c r="I1979" s="30">
        <f>H1979/G1979*100</f>
        <v>0</v>
      </c>
      <c r="J1979" s="69"/>
      <c r="K1979" s="2"/>
      <c r="L1979" s="2"/>
    </row>
    <row r="1980" spans="1:12" ht="25.5">
      <c r="A1980" s="43" t="s">
        <v>160</v>
      </c>
      <c r="B1980" s="18" t="s">
        <v>3990</v>
      </c>
      <c r="C1980" s="35">
        <v>8</v>
      </c>
      <c r="D1980" s="36">
        <v>5</v>
      </c>
      <c r="E1980" s="35">
        <f>C1980-D1980</f>
        <v>3</v>
      </c>
      <c r="F1980" s="27">
        <f>D1980/C1980</f>
        <v>0.625</v>
      </c>
      <c r="G1980" s="35">
        <v>4</v>
      </c>
      <c r="H1980" s="36">
        <v>0</v>
      </c>
      <c r="I1980" s="30">
        <f>H1980/G1980*100</f>
        <v>0</v>
      </c>
      <c r="J1980" s="69"/>
      <c r="K1980" s="2"/>
      <c r="L1980" s="2"/>
    </row>
    <row r="1981" spans="1:12" ht="12.75">
      <c r="A1981" s="43" t="s">
        <v>236</v>
      </c>
      <c r="B1981" s="17" t="s">
        <v>3991</v>
      </c>
      <c r="C1981" s="35">
        <v>0</v>
      </c>
      <c r="D1981" s="36">
        <v>2</v>
      </c>
      <c r="E1981" s="35">
        <f>C1981-D1981</f>
        <v>-2</v>
      </c>
      <c r="F1981" s="27" t="s">
        <v>4776</v>
      </c>
      <c r="G1981" s="39" t="s">
        <v>4777</v>
      </c>
      <c r="H1981" s="40" t="s">
        <v>4777</v>
      </c>
      <c r="I1981" s="32" t="s">
        <v>4777</v>
      </c>
      <c r="J1981" s="69"/>
      <c r="K1981" s="2"/>
      <c r="L1981" s="2"/>
    </row>
    <row r="1982" spans="1:12" ht="12.75">
      <c r="A1982" s="43" t="s">
        <v>238</v>
      </c>
      <c r="B1982" s="17" t="s">
        <v>3992</v>
      </c>
      <c r="C1982" s="35">
        <v>2139</v>
      </c>
      <c r="D1982" s="36">
        <v>209</v>
      </c>
      <c r="E1982" s="35">
        <f>C1982-D1982</f>
        <v>1930</v>
      </c>
      <c r="F1982" s="27">
        <f>D1982/C1982</f>
        <v>0.09770920991117345</v>
      </c>
      <c r="G1982" s="35">
        <v>2095</v>
      </c>
      <c r="H1982" s="36">
        <v>421</v>
      </c>
      <c r="I1982" s="30">
        <f>H1982/G1982*100</f>
        <v>20.095465393794747</v>
      </c>
      <c r="J1982" s="69"/>
      <c r="K1982" s="2"/>
      <c r="L1982" s="2"/>
    </row>
    <row r="1983" spans="1:12" ht="15" customHeight="1">
      <c r="A1983" s="43" t="s">
        <v>3993</v>
      </c>
      <c r="B1983" s="18" t="s">
        <v>3994</v>
      </c>
      <c r="C1983" s="35">
        <v>1282</v>
      </c>
      <c r="D1983" s="36">
        <v>14</v>
      </c>
      <c r="E1983" s="35">
        <f>C1983-D1983</f>
        <v>1268</v>
      </c>
      <c r="F1983" s="27">
        <f>D1983/C1983</f>
        <v>0.0109204368174727</v>
      </c>
      <c r="G1983" s="35">
        <v>963</v>
      </c>
      <c r="H1983" s="36">
        <v>104</v>
      </c>
      <c r="I1983" s="30">
        <f>H1983/G1983*100</f>
        <v>10.799584631360332</v>
      </c>
      <c r="J1983" s="69"/>
      <c r="K1983" s="2"/>
      <c r="L1983" s="2"/>
    </row>
    <row r="1984" spans="1:12" ht="12.75">
      <c r="A1984" s="43" t="s">
        <v>3995</v>
      </c>
      <c r="B1984" s="17" t="s">
        <v>241</v>
      </c>
      <c r="C1984" s="35">
        <v>508</v>
      </c>
      <c r="D1984" s="36">
        <v>412</v>
      </c>
      <c r="E1984" s="35">
        <f>C1984-D1984</f>
        <v>96</v>
      </c>
      <c r="F1984" s="27">
        <f>D1984/C1984</f>
        <v>0.8110236220472441</v>
      </c>
      <c r="G1984" s="35">
        <v>546</v>
      </c>
      <c r="H1984" s="36">
        <v>87</v>
      </c>
      <c r="I1984" s="30">
        <f>H1984/G1984*100</f>
        <v>15.934065934065933</v>
      </c>
      <c r="J1984" s="69"/>
      <c r="K1984" s="2"/>
      <c r="L1984" s="2"/>
    </row>
    <row r="1985" spans="1:12" ht="25.5">
      <c r="A1985" s="43" t="s">
        <v>3996</v>
      </c>
      <c r="B1985" s="17" t="s">
        <v>3997</v>
      </c>
      <c r="C1985" s="35">
        <v>106</v>
      </c>
      <c r="D1985" s="36">
        <v>78</v>
      </c>
      <c r="E1985" s="35">
        <f>C1985-D1985</f>
        <v>28</v>
      </c>
      <c r="F1985" s="27">
        <f>D1985/C1985</f>
        <v>0.7358490566037735</v>
      </c>
      <c r="G1985" s="35">
        <v>85</v>
      </c>
      <c r="H1985" s="36">
        <v>5</v>
      </c>
      <c r="I1985" s="30">
        <f>H1985/G1985*100</f>
        <v>5.88235294117647</v>
      </c>
      <c r="J1985" s="69"/>
      <c r="K1985" s="2"/>
      <c r="L1985" s="2"/>
    </row>
    <row r="1986" spans="1:12" ht="12.75">
      <c r="A1986" s="43" t="s">
        <v>3998</v>
      </c>
      <c r="B1986" s="17" t="s">
        <v>3999</v>
      </c>
      <c r="C1986" s="35">
        <v>96</v>
      </c>
      <c r="D1986" s="36">
        <v>55</v>
      </c>
      <c r="E1986" s="35">
        <f>C1986-D1986</f>
        <v>41</v>
      </c>
      <c r="F1986" s="27">
        <f>D1986/C1986</f>
        <v>0.5729166666666666</v>
      </c>
      <c r="G1986" s="35">
        <v>100</v>
      </c>
      <c r="H1986" s="36">
        <v>26</v>
      </c>
      <c r="I1986" s="30">
        <f>H1986/G1986*100</f>
        <v>26</v>
      </c>
      <c r="J1986" s="69"/>
      <c r="K1986" s="2"/>
      <c r="L1986" s="2"/>
    </row>
    <row r="1987" spans="1:12" ht="12.75">
      <c r="A1987" s="43" t="s">
        <v>219</v>
      </c>
      <c r="B1987" s="17" t="s">
        <v>4000</v>
      </c>
      <c r="C1987" s="35">
        <v>37</v>
      </c>
      <c r="D1987" s="36">
        <v>30</v>
      </c>
      <c r="E1987" s="35">
        <f>C1987-D1987</f>
        <v>7</v>
      </c>
      <c r="F1987" s="27">
        <f>D1987/C1987</f>
        <v>0.8108108108108109</v>
      </c>
      <c r="G1987" s="35">
        <v>27</v>
      </c>
      <c r="H1987" s="36">
        <v>0</v>
      </c>
      <c r="I1987" s="30">
        <f>H1987/G1987*100</f>
        <v>0</v>
      </c>
      <c r="J1987" s="69"/>
      <c r="K1987" s="2"/>
      <c r="L1987" s="2"/>
    </row>
    <row r="1988" spans="1:12" ht="12.75">
      <c r="A1988" s="43" t="s">
        <v>4001</v>
      </c>
      <c r="B1988" s="17" t="s">
        <v>4002</v>
      </c>
      <c r="C1988" s="35">
        <v>5</v>
      </c>
      <c r="D1988" s="36">
        <v>1</v>
      </c>
      <c r="E1988" s="35">
        <f>C1988-D1988</f>
        <v>4</v>
      </c>
      <c r="F1988" s="27">
        <f>D1988/C1988</f>
        <v>0.2</v>
      </c>
      <c r="G1988" s="35">
        <v>2</v>
      </c>
      <c r="H1988" s="36">
        <v>0</v>
      </c>
      <c r="I1988" s="30">
        <f>H1988/G1988*100</f>
        <v>0</v>
      </c>
      <c r="J1988" s="69"/>
      <c r="K1988" s="2"/>
      <c r="L1988" s="2"/>
    </row>
    <row r="1989" spans="1:12" ht="12.75">
      <c r="A1989" s="43" t="s">
        <v>4003</v>
      </c>
      <c r="B1989" s="17" t="s">
        <v>4004</v>
      </c>
      <c r="C1989" s="35">
        <v>196</v>
      </c>
      <c r="D1989" s="36">
        <v>66</v>
      </c>
      <c r="E1989" s="35">
        <f>C1989-D1989</f>
        <v>130</v>
      </c>
      <c r="F1989" s="27">
        <f>D1989/C1989</f>
        <v>0.336734693877551</v>
      </c>
      <c r="G1989" s="35">
        <v>140</v>
      </c>
      <c r="H1989" s="36">
        <v>1</v>
      </c>
      <c r="I1989" s="30">
        <f>H1989/G1989*100</f>
        <v>0.7142857142857143</v>
      </c>
      <c r="J1989" s="69"/>
      <c r="K1989" s="2"/>
      <c r="L1989" s="2"/>
    </row>
    <row r="1990" spans="1:12" ht="12.75" customHeight="1">
      <c r="A1990" s="43" t="s">
        <v>4005</v>
      </c>
      <c r="B1990" s="17" t="s">
        <v>4006</v>
      </c>
      <c r="C1990" s="35">
        <v>7103</v>
      </c>
      <c r="D1990" s="36">
        <v>1558</v>
      </c>
      <c r="E1990" s="35">
        <f>C1990-D1990</f>
        <v>5545</v>
      </c>
      <c r="F1990" s="27">
        <f>D1990/C1990</f>
        <v>0.21934393918062792</v>
      </c>
      <c r="G1990" s="35">
        <v>7927</v>
      </c>
      <c r="H1990" s="36">
        <v>1768</v>
      </c>
      <c r="I1990" s="30">
        <f>H1990/G1990*100</f>
        <v>22.303519616500566</v>
      </c>
      <c r="J1990" s="69"/>
      <c r="K1990" s="2"/>
      <c r="L1990" s="2"/>
    </row>
    <row r="1991" spans="1:12" ht="25.5">
      <c r="A1991" s="43" t="s">
        <v>4007</v>
      </c>
      <c r="B1991" s="18" t="s">
        <v>4008</v>
      </c>
      <c r="C1991" s="35">
        <v>276</v>
      </c>
      <c r="D1991" s="36">
        <v>25</v>
      </c>
      <c r="E1991" s="35">
        <f>C1991-D1991</f>
        <v>251</v>
      </c>
      <c r="F1991" s="27">
        <f>D1991/C1991</f>
        <v>0.09057971014492754</v>
      </c>
      <c r="G1991" s="35">
        <v>323</v>
      </c>
      <c r="H1991" s="36">
        <v>84</v>
      </c>
      <c r="I1991" s="30">
        <f>H1991/G1991*100</f>
        <v>26.006191950464398</v>
      </c>
      <c r="J1991" s="69"/>
      <c r="K1991" s="2"/>
      <c r="L1991" s="2"/>
    </row>
    <row r="1992" spans="1:12" ht="25.5">
      <c r="A1992" s="43" t="s">
        <v>4009</v>
      </c>
      <c r="B1992" s="18" t="s">
        <v>4010</v>
      </c>
      <c r="C1992" s="35">
        <v>295</v>
      </c>
      <c r="D1992" s="36">
        <v>44</v>
      </c>
      <c r="E1992" s="35">
        <f>C1992-D1992</f>
        <v>251</v>
      </c>
      <c r="F1992" s="27">
        <f>D1992/C1992</f>
        <v>0.14915254237288136</v>
      </c>
      <c r="G1992" s="35">
        <v>326</v>
      </c>
      <c r="H1992" s="36">
        <v>79</v>
      </c>
      <c r="I1992" s="30">
        <f>H1992/G1992*100</f>
        <v>24.233128834355828</v>
      </c>
      <c r="J1992" s="69"/>
      <c r="K1992" s="2"/>
      <c r="L1992" s="2"/>
    </row>
    <row r="1993" spans="1:12" ht="38.25">
      <c r="A1993" s="43" t="s">
        <v>4011</v>
      </c>
      <c r="B1993" s="18" t="s">
        <v>4012</v>
      </c>
      <c r="C1993" s="35">
        <v>5487</v>
      </c>
      <c r="D1993" s="36">
        <v>83</v>
      </c>
      <c r="E1993" s="35">
        <f>C1993-D1993</f>
        <v>5404</v>
      </c>
      <c r="F1993" s="27">
        <f>D1993/C1993</f>
        <v>0.015126663021687626</v>
      </c>
      <c r="G1993" s="35">
        <v>5020</v>
      </c>
      <c r="H1993" s="36">
        <v>556</v>
      </c>
      <c r="I1993" s="30">
        <f>H1993/G1993*100</f>
        <v>11.07569721115538</v>
      </c>
      <c r="J1993" s="69"/>
      <c r="K1993" s="2"/>
      <c r="L1993" s="2"/>
    </row>
    <row r="1994" spans="1:12" ht="15" customHeight="1">
      <c r="A1994" s="43" t="s">
        <v>162</v>
      </c>
      <c r="B1994" s="18" t="s">
        <v>161</v>
      </c>
      <c r="C1994" s="35">
        <v>13</v>
      </c>
      <c r="D1994" s="36">
        <v>7</v>
      </c>
      <c r="E1994" s="35">
        <f>C1994-D1994</f>
        <v>6</v>
      </c>
      <c r="F1994" s="27">
        <f>D1994/C1994</f>
        <v>0.5384615384615384</v>
      </c>
      <c r="G1994" s="35">
        <v>16</v>
      </c>
      <c r="H1994" s="36">
        <v>3</v>
      </c>
      <c r="I1994" s="30">
        <f>H1994/G1994*100</f>
        <v>18.75</v>
      </c>
      <c r="J1994" s="69"/>
      <c r="K1994" s="2"/>
      <c r="L1994" s="2"/>
    </row>
    <row r="1995" spans="1:12" ht="25.5">
      <c r="A1995" s="43" t="s">
        <v>4013</v>
      </c>
      <c r="B1995" s="18" t="s">
        <v>4014</v>
      </c>
      <c r="C1995" s="35">
        <v>16</v>
      </c>
      <c r="D1995" s="36">
        <v>6</v>
      </c>
      <c r="E1995" s="35">
        <f>C1995-D1995</f>
        <v>10</v>
      </c>
      <c r="F1995" s="27">
        <f>D1995/C1995</f>
        <v>0.375</v>
      </c>
      <c r="G1995" s="35">
        <v>12</v>
      </c>
      <c r="H1995" s="36">
        <v>0</v>
      </c>
      <c r="I1995" s="30">
        <f>H1995/G1995*100</f>
        <v>0</v>
      </c>
      <c r="J1995" s="69"/>
      <c r="K1995" s="2"/>
      <c r="L1995" s="2"/>
    </row>
    <row r="1996" spans="1:12" ht="12.75" customHeight="1">
      <c r="A1996" s="43" t="s">
        <v>4015</v>
      </c>
      <c r="B1996" s="17" t="s">
        <v>4016</v>
      </c>
      <c r="C1996" s="35">
        <v>37</v>
      </c>
      <c r="D1996" s="36">
        <v>55</v>
      </c>
      <c r="E1996" s="35">
        <f>C1996-D1996</f>
        <v>-18</v>
      </c>
      <c r="F1996" s="27">
        <f>D1996/C1996</f>
        <v>1.4864864864864864</v>
      </c>
      <c r="G1996" s="35">
        <v>25</v>
      </c>
      <c r="H1996" s="36">
        <v>0</v>
      </c>
      <c r="I1996" s="30">
        <f>H1996/G1996*100</f>
        <v>0</v>
      </c>
      <c r="J1996" s="69"/>
      <c r="K1996" s="2"/>
      <c r="L1996" s="2"/>
    </row>
    <row r="1997" spans="1:12" ht="12.75">
      <c r="A1997" s="43" t="s">
        <v>4017</v>
      </c>
      <c r="B1997" s="17" t="s">
        <v>4018</v>
      </c>
      <c r="C1997" s="35">
        <v>257</v>
      </c>
      <c r="D1997" s="36">
        <v>64</v>
      </c>
      <c r="E1997" s="35">
        <f>C1997-D1997</f>
        <v>193</v>
      </c>
      <c r="F1997" s="27">
        <f>D1997/C1997</f>
        <v>0.2490272373540856</v>
      </c>
      <c r="G1997" s="35">
        <v>251</v>
      </c>
      <c r="H1997" s="36">
        <v>43</v>
      </c>
      <c r="I1997" s="30">
        <f>H1997/G1997*100</f>
        <v>17.131474103585656</v>
      </c>
      <c r="J1997" s="69"/>
      <c r="K1997" s="2"/>
      <c r="L1997" s="2"/>
    </row>
    <row r="1998" spans="1:12" ht="12.75">
      <c r="A1998" s="43" t="s">
        <v>4019</v>
      </c>
      <c r="B1998" s="17" t="s">
        <v>4020</v>
      </c>
      <c r="C1998" s="35">
        <v>1774</v>
      </c>
      <c r="D1998" s="36">
        <v>185</v>
      </c>
      <c r="E1998" s="35">
        <f>C1998-D1998</f>
        <v>1589</v>
      </c>
      <c r="F1998" s="27">
        <f>D1998/C1998</f>
        <v>0.10428410372040586</v>
      </c>
      <c r="G1998" s="35">
        <v>1559</v>
      </c>
      <c r="H1998" s="36">
        <v>233</v>
      </c>
      <c r="I1998" s="30">
        <f>H1998/G1998*100</f>
        <v>14.945477870429762</v>
      </c>
      <c r="J1998" s="69"/>
      <c r="K1998" s="2"/>
      <c r="L1998" s="2"/>
    </row>
    <row r="1999" spans="1:12" ht="25.5">
      <c r="A1999" s="43" t="s">
        <v>4021</v>
      </c>
      <c r="B1999" s="17" t="s">
        <v>4022</v>
      </c>
      <c r="C1999" s="35">
        <v>10</v>
      </c>
      <c r="D1999" s="36">
        <v>2</v>
      </c>
      <c r="E1999" s="35">
        <f>C1999-D1999</f>
        <v>8</v>
      </c>
      <c r="F1999" s="27">
        <f>D1999/C1999</f>
        <v>0.2</v>
      </c>
      <c r="G1999" s="35">
        <v>7</v>
      </c>
      <c r="H1999" s="36">
        <v>0</v>
      </c>
      <c r="I1999" s="30">
        <f>H1999/G1999*100</f>
        <v>0</v>
      </c>
      <c r="J1999" s="69"/>
      <c r="K1999" s="2"/>
      <c r="L1999" s="2"/>
    </row>
    <row r="2000" spans="1:12" ht="25.5">
      <c r="A2000" s="43" t="s">
        <v>4023</v>
      </c>
      <c r="B2000" s="17" t="s">
        <v>4024</v>
      </c>
      <c r="C2000" s="35">
        <v>14</v>
      </c>
      <c r="D2000" s="36">
        <v>12</v>
      </c>
      <c r="E2000" s="35">
        <f>C2000-D2000</f>
        <v>2</v>
      </c>
      <c r="F2000" s="27">
        <f>D2000/C2000</f>
        <v>0.8571428571428571</v>
      </c>
      <c r="G2000" s="35">
        <v>7</v>
      </c>
      <c r="H2000" s="36">
        <v>1</v>
      </c>
      <c r="I2000" s="30">
        <f>H2000/G2000*100</f>
        <v>14.285714285714285</v>
      </c>
      <c r="J2000" s="69"/>
      <c r="K2000" s="2"/>
      <c r="L2000" s="2"/>
    </row>
    <row r="2001" spans="1:12" ht="25.5">
      <c r="A2001" s="43" t="s">
        <v>4025</v>
      </c>
      <c r="B2001" s="17" t="s">
        <v>4026</v>
      </c>
      <c r="C2001" s="35">
        <v>55</v>
      </c>
      <c r="D2001" s="36">
        <v>3</v>
      </c>
      <c r="E2001" s="35">
        <f>C2001-D2001</f>
        <v>52</v>
      </c>
      <c r="F2001" s="27">
        <f>D2001/C2001</f>
        <v>0.05454545454545454</v>
      </c>
      <c r="G2001" s="35">
        <v>29</v>
      </c>
      <c r="H2001" s="36">
        <v>1</v>
      </c>
      <c r="I2001" s="30">
        <f>H2001/G2001*100</f>
        <v>3.4482758620689653</v>
      </c>
      <c r="J2001" s="69"/>
      <c r="K2001" s="2"/>
      <c r="L2001" s="2"/>
    </row>
    <row r="2002" spans="1:12" ht="12.75">
      <c r="A2002" s="43" t="s">
        <v>4027</v>
      </c>
      <c r="B2002" s="17" t="s">
        <v>4028</v>
      </c>
      <c r="C2002" s="35">
        <v>516</v>
      </c>
      <c r="D2002" s="36">
        <v>201</v>
      </c>
      <c r="E2002" s="35">
        <f>C2002-D2002</f>
        <v>315</v>
      </c>
      <c r="F2002" s="27">
        <f>D2002/C2002</f>
        <v>0.38953488372093026</v>
      </c>
      <c r="G2002" s="35">
        <v>591</v>
      </c>
      <c r="H2002" s="36">
        <v>129</v>
      </c>
      <c r="I2002" s="30">
        <f>H2002/G2002*100</f>
        <v>21.82741116751269</v>
      </c>
      <c r="J2002" s="69"/>
      <c r="K2002" s="2"/>
      <c r="L2002" s="2"/>
    </row>
    <row r="2003" spans="1:12" ht="16.5" customHeight="1">
      <c r="A2003" s="43" t="s">
        <v>4029</v>
      </c>
      <c r="B2003" s="17" t="s">
        <v>235</v>
      </c>
      <c r="C2003" s="35">
        <v>153</v>
      </c>
      <c r="D2003" s="36">
        <v>73</v>
      </c>
      <c r="E2003" s="35">
        <f>C2003-D2003</f>
        <v>80</v>
      </c>
      <c r="F2003" s="27">
        <f>D2003/C2003</f>
        <v>0.477124183006536</v>
      </c>
      <c r="G2003" s="35">
        <v>169</v>
      </c>
      <c r="H2003" s="36">
        <v>42</v>
      </c>
      <c r="I2003" s="30">
        <f>H2003/G2003*100</f>
        <v>24.85207100591716</v>
      </c>
      <c r="J2003" s="69"/>
      <c r="K2003" s="2"/>
      <c r="L2003" s="2"/>
    </row>
    <row r="2004" spans="1:12" ht="15" customHeight="1">
      <c r="A2004" s="43" t="s">
        <v>4030</v>
      </c>
      <c r="B2004" s="17" t="s">
        <v>4031</v>
      </c>
      <c r="C2004" s="35">
        <v>97</v>
      </c>
      <c r="D2004" s="36">
        <v>8</v>
      </c>
      <c r="E2004" s="35">
        <f>C2004-D2004</f>
        <v>89</v>
      </c>
      <c r="F2004" s="27">
        <f>D2004/C2004</f>
        <v>0.08247422680412371</v>
      </c>
      <c r="G2004" s="35">
        <v>78</v>
      </c>
      <c r="H2004" s="36">
        <v>5</v>
      </c>
      <c r="I2004" s="30">
        <f>H2004/G2004*100</f>
        <v>6.41025641025641</v>
      </c>
      <c r="J2004" s="69"/>
      <c r="K2004" s="2"/>
      <c r="L2004" s="2"/>
    </row>
    <row r="2005" spans="1:12" ht="26.25" customHeight="1">
      <c r="A2005" s="43" t="s">
        <v>4032</v>
      </c>
      <c r="B2005" s="17" t="s">
        <v>4033</v>
      </c>
      <c r="C2005" s="35">
        <v>92</v>
      </c>
      <c r="D2005" s="36">
        <v>13</v>
      </c>
      <c r="E2005" s="35">
        <f>C2005-D2005</f>
        <v>79</v>
      </c>
      <c r="F2005" s="27">
        <f>D2005/C2005</f>
        <v>0.14130434782608695</v>
      </c>
      <c r="G2005" s="35">
        <v>62</v>
      </c>
      <c r="H2005" s="36">
        <v>11</v>
      </c>
      <c r="I2005" s="30">
        <f>H2005/G2005*100</f>
        <v>17.741935483870968</v>
      </c>
      <c r="J2005" s="69"/>
      <c r="K2005" s="2"/>
      <c r="L2005" s="2"/>
    </row>
    <row r="2006" spans="1:12" ht="25.5">
      <c r="A2006" s="43" t="s">
        <v>4034</v>
      </c>
      <c r="B2006" s="19" t="s">
        <v>4035</v>
      </c>
      <c r="C2006" s="35">
        <v>3</v>
      </c>
      <c r="D2006" s="36">
        <v>9</v>
      </c>
      <c r="E2006" s="35">
        <f>C2006-D2006</f>
        <v>-6</v>
      </c>
      <c r="F2006" s="27">
        <f>D2006/C2006</f>
        <v>3</v>
      </c>
      <c r="G2006" s="35">
        <v>3</v>
      </c>
      <c r="H2006" s="36">
        <v>0</v>
      </c>
      <c r="I2006" s="30">
        <f>H2006/G2006*100</f>
        <v>0</v>
      </c>
      <c r="J2006" s="69"/>
      <c r="K2006" s="2"/>
      <c r="L2006" s="2"/>
    </row>
    <row r="2007" spans="1:12" ht="17.25" customHeight="1">
      <c r="A2007" s="43" t="s">
        <v>4036</v>
      </c>
      <c r="B2007" s="17" t="s">
        <v>237</v>
      </c>
      <c r="C2007" s="35">
        <v>48</v>
      </c>
      <c r="D2007" s="36">
        <v>37</v>
      </c>
      <c r="E2007" s="35">
        <f>C2007-D2007</f>
        <v>11</v>
      </c>
      <c r="F2007" s="27">
        <f>D2007/C2007</f>
        <v>0.7708333333333334</v>
      </c>
      <c r="G2007" s="35">
        <v>56</v>
      </c>
      <c r="H2007" s="36">
        <v>19</v>
      </c>
      <c r="I2007" s="30">
        <f>H2007/G2007*100</f>
        <v>33.92857142857143</v>
      </c>
      <c r="J2007" s="69"/>
      <c r="K2007" s="2"/>
      <c r="L2007" s="2"/>
    </row>
    <row r="2008" spans="1:12" ht="12.75">
      <c r="A2008" s="43" t="s">
        <v>4037</v>
      </c>
      <c r="B2008" s="17" t="s">
        <v>4038</v>
      </c>
      <c r="C2008" s="35">
        <v>558</v>
      </c>
      <c r="D2008" s="36">
        <v>625</v>
      </c>
      <c r="E2008" s="35">
        <f>C2008-D2008</f>
        <v>-67</v>
      </c>
      <c r="F2008" s="27">
        <f>D2008/C2008</f>
        <v>1.1200716845878136</v>
      </c>
      <c r="G2008" s="35">
        <v>410</v>
      </c>
      <c r="H2008" s="36">
        <v>1</v>
      </c>
      <c r="I2008" s="30">
        <f>H2008/G2008*100</f>
        <v>0.24390243902439024</v>
      </c>
      <c r="J2008" s="69"/>
      <c r="K2008" s="2"/>
      <c r="L2008" s="2"/>
    </row>
    <row r="2009" spans="1:12" ht="25.5">
      <c r="A2009" s="43" t="s">
        <v>4039</v>
      </c>
      <c r="B2009" s="18" t="s">
        <v>4040</v>
      </c>
      <c r="C2009" s="35">
        <v>550</v>
      </c>
      <c r="D2009" s="36">
        <v>3</v>
      </c>
      <c r="E2009" s="35">
        <f>C2009-D2009</f>
        <v>547</v>
      </c>
      <c r="F2009" s="27">
        <f>D2009/C2009</f>
        <v>0.005454545454545455</v>
      </c>
      <c r="G2009" s="35">
        <v>361</v>
      </c>
      <c r="H2009" s="36">
        <v>0</v>
      </c>
      <c r="I2009" s="30">
        <f>H2009/G2009*100</f>
        <v>0</v>
      </c>
      <c r="J2009" s="69"/>
      <c r="K2009" s="2"/>
      <c r="L2009" s="2"/>
    </row>
    <row r="2010" spans="1:12" ht="12.75">
      <c r="A2010" s="43" t="s">
        <v>4041</v>
      </c>
      <c r="B2010" s="17" t="s">
        <v>4042</v>
      </c>
      <c r="C2010" s="35">
        <v>39</v>
      </c>
      <c r="D2010" s="36">
        <v>76</v>
      </c>
      <c r="E2010" s="35">
        <f>C2010-D2010</f>
        <v>-37</v>
      </c>
      <c r="F2010" s="27">
        <f>D2010/C2010</f>
        <v>1.9487179487179487</v>
      </c>
      <c r="G2010" s="35">
        <v>28</v>
      </c>
      <c r="H2010" s="36">
        <v>0</v>
      </c>
      <c r="I2010" s="30">
        <f>H2010/G2010*100</f>
        <v>0</v>
      </c>
      <c r="J2010" s="69"/>
      <c r="K2010" s="2"/>
      <c r="L2010" s="2"/>
    </row>
    <row r="2011" spans="1:12" ht="25.5">
      <c r="A2011" s="43" t="s">
        <v>240</v>
      </c>
      <c r="B2011" s="17" t="s">
        <v>4043</v>
      </c>
      <c r="C2011" s="35">
        <v>191</v>
      </c>
      <c r="D2011" s="36">
        <v>104</v>
      </c>
      <c r="E2011" s="35">
        <f>C2011-D2011</f>
        <v>87</v>
      </c>
      <c r="F2011" s="27">
        <f>D2011/C2011</f>
        <v>0.5445026178010471</v>
      </c>
      <c r="G2011" s="35">
        <v>222</v>
      </c>
      <c r="H2011" s="36">
        <v>47</v>
      </c>
      <c r="I2011" s="30">
        <f>H2011/G2011*100</f>
        <v>21.17117117117117</v>
      </c>
      <c r="J2011" s="69"/>
      <c r="K2011" s="2"/>
      <c r="L2011" s="2"/>
    </row>
    <row r="2012" spans="1:12" ht="25.5">
      <c r="A2012" s="43" t="s">
        <v>4044</v>
      </c>
      <c r="B2012" s="17" t="s">
        <v>4045</v>
      </c>
      <c r="C2012" s="35">
        <v>70</v>
      </c>
      <c r="D2012" s="36">
        <v>31</v>
      </c>
      <c r="E2012" s="35">
        <f>C2012-D2012</f>
        <v>39</v>
      </c>
      <c r="F2012" s="27">
        <f>D2012/C2012</f>
        <v>0.44285714285714284</v>
      </c>
      <c r="G2012" s="35">
        <v>76</v>
      </c>
      <c r="H2012" s="36">
        <v>15</v>
      </c>
      <c r="I2012" s="30">
        <f>H2012/G2012*100</f>
        <v>19.736842105263158</v>
      </c>
      <c r="J2012" s="69"/>
      <c r="K2012" s="2"/>
      <c r="L2012" s="2"/>
    </row>
    <row r="2013" spans="1:12" ht="25.5">
      <c r="A2013" s="43" t="s">
        <v>4046</v>
      </c>
      <c r="B2013" s="17" t="s">
        <v>4047</v>
      </c>
      <c r="C2013" s="35">
        <v>6</v>
      </c>
      <c r="D2013" s="36">
        <v>4</v>
      </c>
      <c r="E2013" s="35">
        <f>C2013-D2013</f>
        <v>2</v>
      </c>
      <c r="F2013" s="27">
        <f>D2013/C2013</f>
        <v>0.6666666666666666</v>
      </c>
      <c r="G2013" s="35">
        <v>6</v>
      </c>
      <c r="H2013" s="36">
        <v>1</v>
      </c>
      <c r="I2013" s="30">
        <f>H2013/G2013*100</f>
        <v>16.666666666666664</v>
      </c>
      <c r="J2013" s="69"/>
      <c r="K2013" s="2"/>
      <c r="L2013" s="2"/>
    </row>
    <row r="2014" spans="1:12" ht="12.75">
      <c r="A2014" s="43" t="s">
        <v>4048</v>
      </c>
      <c r="B2014" s="17" t="s">
        <v>239</v>
      </c>
      <c r="C2014" s="35">
        <v>59</v>
      </c>
      <c r="D2014" s="36">
        <v>25</v>
      </c>
      <c r="E2014" s="35">
        <f>C2014-D2014</f>
        <v>34</v>
      </c>
      <c r="F2014" s="27">
        <f>D2014/C2014</f>
        <v>0.423728813559322</v>
      </c>
      <c r="G2014" s="35">
        <v>93</v>
      </c>
      <c r="H2014" s="36">
        <v>31</v>
      </c>
      <c r="I2014" s="30">
        <f>H2014/G2014*100</f>
        <v>33.33333333333333</v>
      </c>
      <c r="J2014" s="69"/>
      <c r="K2014" s="2"/>
      <c r="L2014" s="2"/>
    </row>
    <row r="2015" spans="1:12" ht="15" customHeight="1">
      <c r="A2015" s="43" t="s">
        <v>4049</v>
      </c>
      <c r="B2015" s="18" t="s">
        <v>4050</v>
      </c>
      <c r="C2015" s="35">
        <v>51</v>
      </c>
      <c r="D2015" s="36">
        <v>63</v>
      </c>
      <c r="E2015" s="35">
        <f>C2015-D2015</f>
        <v>-12</v>
      </c>
      <c r="F2015" s="27">
        <f>D2015/C2015</f>
        <v>1.2352941176470589</v>
      </c>
      <c r="G2015" s="35">
        <v>43</v>
      </c>
      <c r="H2015" s="36">
        <v>5</v>
      </c>
      <c r="I2015" s="30">
        <f>H2015/G2015*100</f>
        <v>11.627906976744185</v>
      </c>
      <c r="J2015" s="69"/>
      <c r="K2015" s="2"/>
      <c r="L2015" s="2"/>
    </row>
    <row r="2016" spans="1:12" ht="18.75" customHeight="1">
      <c r="A2016" s="43" t="s">
        <v>4051</v>
      </c>
      <c r="B2016" s="17" t="s">
        <v>4052</v>
      </c>
      <c r="C2016" s="35">
        <v>9</v>
      </c>
      <c r="D2016" s="36">
        <v>0</v>
      </c>
      <c r="E2016" s="35">
        <f>C2016-D2016</f>
        <v>9</v>
      </c>
      <c r="F2016" s="27" t="s">
        <v>4775</v>
      </c>
      <c r="G2016" s="35">
        <v>6</v>
      </c>
      <c r="H2016" s="36">
        <v>0</v>
      </c>
      <c r="I2016" s="30">
        <f>H2016/G2016*100</f>
        <v>0</v>
      </c>
      <c r="J2016" s="69"/>
      <c r="K2016" s="2"/>
      <c r="L2016" s="2"/>
    </row>
    <row r="2017" spans="1:12" ht="15" customHeight="1">
      <c r="A2017" s="43" t="s">
        <v>210</v>
      </c>
      <c r="B2017" s="17" t="s">
        <v>4053</v>
      </c>
      <c r="C2017" s="35">
        <v>7</v>
      </c>
      <c r="D2017" s="36">
        <v>7</v>
      </c>
      <c r="E2017" s="35">
        <f>C2017-D2017</f>
        <v>0</v>
      </c>
      <c r="F2017" s="27">
        <f>D2017/C2017</f>
        <v>1</v>
      </c>
      <c r="G2017" s="35">
        <v>6</v>
      </c>
      <c r="H2017" s="36">
        <v>0</v>
      </c>
      <c r="I2017" s="30">
        <f>H2017/G2017*100</f>
        <v>0</v>
      </c>
      <c r="J2017" s="69"/>
      <c r="K2017" s="2"/>
      <c r="L2017" s="2"/>
    </row>
    <row r="2018" spans="1:12" ht="25.5">
      <c r="A2018" s="43" t="s">
        <v>4054</v>
      </c>
      <c r="B2018" s="17" t="s">
        <v>4055</v>
      </c>
      <c r="C2018" s="35">
        <v>97</v>
      </c>
      <c r="D2018" s="36">
        <v>5</v>
      </c>
      <c r="E2018" s="35">
        <f>C2018-D2018</f>
        <v>92</v>
      </c>
      <c r="F2018" s="27">
        <f>D2018/C2018</f>
        <v>0.05154639175257732</v>
      </c>
      <c r="G2018" s="35">
        <v>93</v>
      </c>
      <c r="H2018" s="36">
        <v>26</v>
      </c>
      <c r="I2018" s="30">
        <f>H2018/G2018*100</f>
        <v>27.956989247311824</v>
      </c>
      <c r="J2018" s="69"/>
      <c r="K2018" s="2"/>
      <c r="L2018" s="2"/>
    </row>
    <row r="2019" spans="1:12" ht="12.75">
      <c r="A2019" s="43" t="s">
        <v>4056</v>
      </c>
      <c r="B2019" s="18" t="s">
        <v>4057</v>
      </c>
      <c r="C2019" s="35">
        <v>81</v>
      </c>
      <c r="D2019" s="36">
        <v>0</v>
      </c>
      <c r="E2019" s="35">
        <f>C2019-D2019</f>
        <v>81</v>
      </c>
      <c r="F2019" s="27" t="s">
        <v>4775</v>
      </c>
      <c r="G2019" s="35">
        <v>75</v>
      </c>
      <c r="H2019" s="36">
        <v>12</v>
      </c>
      <c r="I2019" s="30">
        <f>H2019/G2019*100</f>
        <v>16</v>
      </c>
      <c r="J2019" s="69"/>
      <c r="K2019" s="2"/>
      <c r="L2019" s="2"/>
    </row>
    <row r="2020" spans="1:12" ht="12.75">
      <c r="A2020" s="43" t="s">
        <v>4058</v>
      </c>
      <c r="B2020" s="17" t="s">
        <v>130</v>
      </c>
      <c r="C2020" s="35">
        <v>448</v>
      </c>
      <c r="D2020" s="36">
        <v>182</v>
      </c>
      <c r="E2020" s="35">
        <f>C2020-D2020</f>
        <v>266</v>
      </c>
      <c r="F2020" s="27">
        <f>D2020/C2020</f>
        <v>0.40625</v>
      </c>
      <c r="G2020" s="35">
        <v>410</v>
      </c>
      <c r="H2020" s="36">
        <v>69</v>
      </c>
      <c r="I2020" s="30">
        <f>H2020/G2020*100</f>
        <v>16.82926829268293</v>
      </c>
      <c r="J2020" s="69"/>
      <c r="K2020" s="2"/>
      <c r="L2020" s="2"/>
    </row>
    <row r="2021" spans="1:12" ht="12.75">
      <c r="A2021" s="43" t="s">
        <v>4059</v>
      </c>
      <c r="B2021" s="18" t="s">
        <v>4060</v>
      </c>
      <c r="C2021" s="35">
        <v>32</v>
      </c>
      <c r="D2021" s="36">
        <v>9</v>
      </c>
      <c r="E2021" s="35">
        <f>C2021-D2021</f>
        <v>23</v>
      </c>
      <c r="F2021" s="27">
        <f>D2021/C2021</f>
        <v>0.28125</v>
      </c>
      <c r="G2021" s="35">
        <v>25</v>
      </c>
      <c r="H2021" s="36">
        <v>0</v>
      </c>
      <c r="I2021" s="30">
        <f>H2021/G2021*100</f>
        <v>0</v>
      </c>
      <c r="J2021" s="69"/>
      <c r="K2021" s="2"/>
      <c r="L2021" s="2"/>
    </row>
    <row r="2022" spans="1:12" ht="25.5" customHeight="1">
      <c r="A2022" s="43" t="s">
        <v>4061</v>
      </c>
      <c r="B2022" s="18" t="s">
        <v>4062</v>
      </c>
      <c r="C2022" s="35">
        <v>12</v>
      </c>
      <c r="D2022" s="36">
        <v>3</v>
      </c>
      <c r="E2022" s="35">
        <f>C2022-D2022</f>
        <v>9</v>
      </c>
      <c r="F2022" s="27">
        <f>D2022/C2022</f>
        <v>0.25</v>
      </c>
      <c r="G2022" s="35">
        <v>9</v>
      </c>
      <c r="H2022" s="36">
        <v>0</v>
      </c>
      <c r="I2022" s="30">
        <f>H2022/G2022*100</f>
        <v>0</v>
      </c>
      <c r="J2022" s="69"/>
      <c r="K2022" s="2"/>
      <c r="L2022" s="2"/>
    </row>
    <row r="2023" spans="1:12" ht="14.25" customHeight="1">
      <c r="A2023" s="43" t="s">
        <v>4063</v>
      </c>
      <c r="B2023" s="17" t="s">
        <v>4064</v>
      </c>
      <c r="C2023" s="35">
        <v>2</v>
      </c>
      <c r="D2023" s="36">
        <v>2</v>
      </c>
      <c r="E2023" s="35">
        <f>C2023-D2023</f>
        <v>0</v>
      </c>
      <c r="F2023" s="27">
        <f>D2023/C2023</f>
        <v>1</v>
      </c>
      <c r="G2023" s="35">
        <v>1</v>
      </c>
      <c r="H2023" s="36">
        <v>0</v>
      </c>
      <c r="I2023" s="30">
        <f>H2023/G2023*100</f>
        <v>0</v>
      </c>
      <c r="J2023" s="69"/>
      <c r="K2023" s="2"/>
      <c r="L2023" s="2"/>
    </row>
    <row r="2024" spans="1:12" ht="12.75">
      <c r="A2024" s="43" t="s">
        <v>4065</v>
      </c>
      <c r="B2024" s="17" t="s">
        <v>4066</v>
      </c>
      <c r="C2024" s="35">
        <v>2688</v>
      </c>
      <c r="D2024" s="36">
        <v>150</v>
      </c>
      <c r="E2024" s="35">
        <f>C2024-D2024</f>
        <v>2538</v>
      </c>
      <c r="F2024" s="27">
        <f>D2024/C2024</f>
        <v>0.05580357142857143</v>
      </c>
      <c r="G2024" s="35">
        <v>2017</v>
      </c>
      <c r="H2024" s="36">
        <v>204</v>
      </c>
      <c r="I2024" s="30">
        <f>H2024/G2024*100</f>
        <v>10.114030738720873</v>
      </c>
      <c r="J2024" s="69"/>
      <c r="K2024" s="2"/>
      <c r="L2024" s="2"/>
    </row>
    <row r="2025" spans="1:12" ht="25.5">
      <c r="A2025" s="43" t="s">
        <v>4067</v>
      </c>
      <c r="B2025" s="17" t="s">
        <v>4068</v>
      </c>
      <c r="C2025" s="35">
        <v>48</v>
      </c>
      <c r="D2025" s="36">
        <v>6</v>
      </c>
      <c r="E2025" s="35">
        <f>C2025-D2025</f>
        <v>42</v>
      </c>
      <c r="F2025" s="27">
        <f>D2025/C2025</f>
        <v>0.125</v>
      </c>
      <c r="G2025" s="35">
        <v>50</v>
      </c>
      <c r="H2025" s="36">
        <v>7</v>
      </c>
      <c r="I2025" s="30">
        <f>H2025/G2025*100</f>
        <v>14.000000000000002</v>
      </c>
      <c r="J2025" s="69"/>
      <c r="K2025" s="2"/>
      <c r="L2025" s="2"/>
    </row>
    <row r="2026" spans="1:12" ht="12.75">
      <c r="A2026" s="43" t="s">
        <v>4069</v>
      </c>
      <c r="B2026" s="17" t="s">
        <v>4070</v>
      </c>
      <c r="C2026" s="35">
        <v>105</v>
      </c>
      <c r="D2026" s="36">
        <v>4</v>
      </c>
      <c r="E2026" s="35">
        <f>C2026-D2026</f>
        <v>101</v>
      </c>
      <c r="F2026" s="27">
        <f>D2026/C2026</f>
        <v>0.0380952380952381</v>
      </c>
      <c r="G2026" s="35">
        <v>96</v>
      </c>
      <c r="H2026" s="36">
        <v>16</v>
      </c>
      <c r="I2026" s="30">
        <f>H2026/G2026*100</f>
        <v>16.666666666666664</v>
      </c>
      <c r="J2026" s="69"/>
      <c r="K2026" s="2"/>
      <c r="L2026" s="2"/>
    </row>
    <row r="2027" spans="1:12" ht="12.75">
      <c r="A2027" s="43" t="s">
        <v>4071</v>
      </c>
      <c r="B2027" s="17" t="s">
        <v>4072</v>
      </c>
      <c r="C2027" s="35">
        <v>631</v>
      </c>
      <c r="D2027" s="36">
        <v>11</v>
      </c>
      <c r="E2027" s="35">
        <f>C2027-D2027</f>
        <v>620</v>
      </c>
      <c r="F2027" s="27">
        <f>D2027/C2027</f>
        <v>0.017432646592709985</v>
      </c>
      <c r="G2027" s="35">
        <v>551</v>
      </c>
      <c r="H2027" s="36">
        <v>71</v>
      </c>
      <c r="I2027" s="30">
        <f>H2027/G2027*100</f>
        <v>12.885662431941924</v>
      </c>
      <c r="J2027" s="69"/>
      <c r="K2027" s="2"/>
      <c r="L2027" s="2"/>
    </row>
    <row r="2028" spans="1:12" ht="12.75">
      <c r="A2028" s="43" t="s">
        <v>4073</v>
      </c>
      <c r="B2028" s="17" t="s">
        <v>4074</v>
      </c>
      <c r="C2028" s="35">
        <v>258</v>
      </c>
      <c r="D2028" s="36">
        <v>3</v>
      </c>
      <c r="E2028" s="35">
        <f>C2028-D2028</f>
        <v>255</v>
      </c>
      <c r="F2028" s="27">
        <f>D2028/C2028</f>
        <v>0.011627906976744186</v>
      </c>
      <c r="G2028" s="35">
        <v>185</v>
      </c>
      <c r="H2028" s="36">
        <v>6</v>
      </c>
      <c r="I2028" s="30">
        <f>H2028/G2028*100</f>
        <v>3.2432432432432434</v>
      </c>
      <c r="J2028" s="69"/>
      <c r="K2028" s="2"/>
      <c r="L2028" s="2"/>
    </row>
    <row r="2029" spans="1:12" ht="25.5">
      <c r="A2029" s="43" t="s">
        <v>4075</v>
      </c>
      <c r="B2029" s="17" t="s">
        <v>4076</v>
      </c>
      <c r="C2029" s="35">
        <v>20</v>
      </c>
      <c r="D2029" s="36">
        <v>6</v>
      </c>
      <c r="E2029" s="35">
        <f>C2029-D2029</f>
        <v>14</v>
      </c>
      <c r="F2029" s="27">
        <f>D2029/C2029</f>
        <v>0.3</v>
      </c>
      <c r="G2029" s="35">
        <v>16</v>
      </c>
      <c r="H2029" s="36">
        <v>0</v>
      </c>
      <c r="I2029" s="30">
        <f>H2029/G2029*100</f>
        <v>0</v>
      </c>
      <c r="J2029" s="69"/>
      <c r="K2029" s="2"/>
      <c r="L2029" s="2"/>
    </row>
    <row r="2030" spans="1:12" ht="12.75">
      <c r="A2030" s="43" t="s">
        <v>4077</v>
      </c>
      <c r="B2030" s="17" t="s">
        <v>4078</v>
      </c>
      <c r="C2030" s="35">
        <v>14</v>
      </c>
      <c r="D2030" s="36">
        <v>6</v>
      </c>
      <c r="E2030" s="35">
        <f>C2030-D2030</f>
        <v>8</v>
      </c>
      <c r="F2030" s="27">
        <f>D2030/C2030</f>
        <v>0.42857142857142855</v>
      </c>
      <c r="G2030" s="35">
        <v>9</v>
      </c>
      <c r="H2030" s="36">
        <v>1</v>
      </c>
      <c r="I2030" s="30">
        <f>H2030/G2030*100</f>
        <v>11.11111111111111</v>
      </c>
      <c r="J2030" s="69"/>
      <c r="K2030" s="2"/>
      <c r="L2030" s="2"/>
    </row>
    <row r="2031" spans="1:12" ht="12.75">
      <c r="A2031" s="43" t="s">
        <v>4079</v>
      </c>
      <c r="B2031" s="17" t="s">
        <v>4080</v>
      </c>
      <c r="C2031" s="35">
        <v>5</v>
      </c>
      <c r="D2031" s="36">
        <v>0</v>
      </c>
      <c r="E2031" s="35">
        <f>C2031-D2031</f>
        <v>5</v>
      </c>
      <c r="F2031" s="27" t="s">
        <v>4775</v>
      </c>
      <c r="G2031" s="35">
        <v>4</v>
      </c>
      <c r="H2031" s="36">
        <v>0</v>
      </c>
      <c r="I2031" s="30">
        <f>H2031/G2031*100</f>
        <v>0</v>
      </c>
      <c r="J2031" s="69"/>
      <c r="K2031" s="2"/>
      <c r="L2031" s="2"/>
    </row>
    <row r="2032" spans="1:12" ht="12.75">
      <c r="A2032" s="43" t="s">
        <v>4081</v>
      </c>
      <c r="B2032" s="17" t="s">
        <v>4082</v>
      </c>
      <c r="C2032" s="35">
        <v>2</v>
      </c>
      <c r="D2032" s="36">
        <v>5</v>
      </c>
      <c r="E2032" s="35">
        <f>C2032-D2032</f>
        <v>-3</v>
      </c>
      <c r="F2032" s="27">
        <f>D2032/C2032</f>
        <v>2.5</v>
      </c>
      <c r="G2032" s="39" t="s">
        <v>4777</v>
      </c>
      <c r="H2032" s="40" t="s">
        <v>4777</v>
      </c>
      <c r="I2032" s="32" t="s">
        <v>4777</v>
      </c>
      <c r="J2032" s="69"/>
      <c r="K2032" s="2"/>
      <c r="L2032" s="2"/>
    </row>
    <row r="2033" spans="1:12" ht="12.75">
      <c r="A2033" s="43" t="s">
        <v>4083</v>
      </c>
      <c r="B2033" s="17" t="s">
        <v>4084</v>
      </c>
      <c r="C2033" s="35">
        <v>41</v>
      </c>
      <c r="D2033" s="36">
        <v>4</v>
      </c>
      <c r="E2033" s="35">
        <f>C2033-D2033</f>
        <v>37</v>
      </c>
      <c r="F2033" s="27">
        <f>D2033/C2033</f>
        <v>0.0975609756097561</v>
      </c>
      <c r="G2033" s="35">
        <v>26</v>
      </c>
      <c r="H2033" s="36">
        <v>0</v>
      </c>
      <c r="I2033" s="30">
        <f>H2033/G2033*100</f>
        <v>0</v>
      </c>
      <c r="J2033" s="69"/>
      <c r="K2033" s="2"/>
      <c r="L2033" s="2"/>
    </row>
    <row r="2034" spans="1:12" ht="12.75">
      <c r="A2034" s="43" t="s">
        <v>4085</v>
      </c>
      <c r="B2034" s="18" t="s">
        <v>4086</v>
      </c>
      <c r="C2034" s="35">
        <v>26</v>
      </c>
      <c r="D2034" s="36">
        <v>1</v>
      </c>
      <c r="E2034" s="35">
        <f>C2034-D2034</f>
        <v>25</v>
      </c>
      <c r="F2034" s="27">
        <f>D2034/C2034</f>
        <v>0.038461538461538464</v>
      </c>
      <c r="G2034" s="35">
        <v>17</v>
      </c>
      <c r="H2034" s="36">
        <v>1</v>
      </c>
      <c r="I2034" s="30">
        <f>H2034/G2034*100</f>
        <v>5.88235294117647</v>
      </c>
      <c r="J2034" s="69"/>
      <c r="K2034" s="2"/>
      <c r="L2034" s="2"/>
    </row>
    <row r="2035" spans="1:12" ht="25.5">
      <c r="A2035" s="43" t="s">
        <v>4087</v>
      </c>
      <c r="B2035" s="17" t="s">
        <v>4088</v>
      </c>
      <c r="C2035" s="35">
        <v>12</v>
      </c>
      <c r="D2035" s="36">
        <v>2</v>
      </c>
      <c r="E2035" s="35">
        <f>C2035-D2035</f>
        <v>10</v>
      </c>
      <c r="F2035" s="27">
        <f>D2035/C2035</f>
        <v>0.16666666666666666</v>
      </c>
      <c r="G2035" s="35">
        <v>10</v>
      </c>
      <c r="H2035" s="36">
        <v>0</v>
      </c>
      <c r="I2035" s="30">
        <f>H2035/G2035*100</f>
        <v>0</v>
      </c>
      <c r="J2035" s="69"/>
      <c r="K2035" s="2"/>
      <c r="L2035" s="2"/>
    </row>
    <row r="2036" spans="1:12" ht="12.75">
      <c r="A2036" s="43" t="s">
        <v>4089</v>
      </c>
      <c r="B2036" s="17" t="s">
        <v>4090</v>
      </c>
      <c r="C2036" s="35">
        <v>2621</v>
      </c>
      <c r="D2036" s="36">
        <v>318</v>
      </c>
      <c r="E2036" s="35">
        <f>C2036-D2036</f>
        <v>2303</v>
      </c>
      <c r="F2036" s="27">
        <f>D2036/C2036</f>
        <v>0.12132773750476918</v>
      </c>
      <c r="G2036" s="35">
        <v>2157</v>
      </c>
      <c r="H2036" s="36">
        <v>303</v>
      </c>
      <c r="I2036" s="30">
        <f>H2036/G2036*100</f>
        <v>14.047287899860919</v>
      </c>
      <c r="J2036" s="69"/>
      <c r="K2036" s="2"/>
      <c r="L2036" s="2"/>
    </row>
    <row r="2037" spans="1:12" ht="12.75">
      <c r="A2037" s="43" t="s">
        <v>4091</v>
      </c>
      <c r="B2037" s="17" t="s">
        <v>4092</v>
      </c>
      <c r="C2037" s="35">
        <v>405</v>
      </c>
      <c r="D2037" s="36">
        <v>15</v>
      </c>
      <c r="E2037" s="35">
        <f>C2037-D2037</f>
        <v>390</v>
      </c>
      <c r="F2037" s="27">
        <f>D2037/C2037</f>
        <v>0.037037037037037035</v>
      </c>
      <c r="G2037" s="35">
        <v>296</v>
      </c>
      <c r="H2037" s="36">
        <v>21</v>
      </c>
      <c r="I2037" s="30">
        <f>H2037/G2037*100</f>
        <v>7.094594594594595</v>
      </c>
      <c r="J2037" s="69"/>
      <c r="K2037" s="2"/>
      <c r="L2037" s="2"/>
    </row>
    <row r="2038" spans="1:12" ht="12.75">
      <c r="A2038" s="43" t="s">
        <v>4093</v>
      </c>
      <c r="B2038" s="17" t="s">
        <v>173</v>
      </c>
      <c r="C2038" s="35">
        <v>351</v>
      </c>
      <c r="D2038" s="36">
        <v>12</v>
      </c>
      <c r="E2038" s="35">
        <f>C2038-D2038</f>
        <v>339</v>
      </c>
      <c r="F2038" s="27">
        <f>D2038/C2038</f>
        <v>0.03418803418803419</v>
      </c>
      <c r="G2038" s="35">
        <v>310</v>
      </c>
      <c r="H2038" s="36">
        <v>60</v>
      </c>
      <c r="I2038" s="30">
        <f>H2038/G2038*100</f>
        <v>19.35483870967742</v>
      </c>
      <c r="J2038" s="69"/>
      <c r="K2038" s="2"/>
      <c r="L2038" s="2"/>
    </row>
    <row r="2039" spans="1:12" ht="12.75">
      <c r="A2039" s="43" t="s">
        <v>4094</v>
      </c>
      <c r="B2039" s="17" t="s">
        <v>4095</v>
      </c>
      <c r="C2039" s="35">
        <v>122</v>
      </c>
      <c r="D2039" s="36">
        <v>332</v>
      </c>
      <c r="E2039" s="35">
        <f>C2039-D2039</f>
        <v>-210</v>
      </c>
      <c r="F2039" s="27">
        <f>D2039/C2039</f>
        <v>2.721311475409836</v>
      </c>
      <c r="G2039" s="35">
        <v>86</v>
      </c>
      <c r="H2039" s="36">
        <v>6</v>
      </c>
      <c r="I2039" s="30">
        <f>H2039/G2039*100</f>
        <v>6.976744186046512</v>
      </c>
      <c r="J2039" s="69"/>
      <c r="K2039" s="2"/>
      <c r="L2039" s="2"/>
    </row>
    <row r="2040" spans="1:12" ht="12.75">
      <c r="A2040" s="43" t="s">
        <v>4096</v>
      </c>
      <c r="B2040" s="18" t="s">
        <v>4097</v>
      </c>
      <c r="C2040" s="35">
        <v>3</v>
      </c>
      <c r="D2040" s="36">
        <v>2</v>
      </c>
      <c r="E2040" s="35">
        <f>C2040-D2040</f>
        <v>1</v>
      </c>
      <c r="F2040" s="27">
        <f>D2040/C2040</f>
        <v>0.6666666666666666</v>
      </c>
      <c r="G2040" s="35">
        <v>3</v>
      </c>
      <c r="H2040" s="36">
        <v>1</v>
      </c>
      <c r="I2040" s="30">
        <f>H2040/G2040*100</f>
        <v>33.33333333333333</v>
      </c>
      <c r="J2040" s="69"/>
      <c r="K2040" s="2"/>
      <c r="L2040" s="2"/>
    </row>
    <row r="2041" spans="1:12" ht="12.75">
      <c r="A2041" s="43" t="s">
        <v>4098</v>
      </c>
      <c r="B2041" s="17" t="s">
        <v>4099</v>
      </c>
      <c r="C2041" s="35">
        <v>150</v>
      </c>
      <c r="D2041" s="36">
        <v>81</v>
      </c>
      <c r="E2041" s="35">
        <f>C2041-D2041</f>
        <v>69</v>
      </c>
      <c r="F2041" s="27">
        <f>D2041/C2041</f>
        <v>0.54</v>
      </c>
      <c r="G2041" s="35">
        <v>216</v>
      </c>
      <c r="H2041" s="36">
        <v>72</v>
      </c>
      <c r="I2041" s="30">
        <f>H2041/G2041*100</f>
        <v>33.33333333333333</v>
      </c>
      <c r="J2041" s="69"/>
      <c r="K2041" s="2"/>
      <c r="L2041" s="2"/>
    </row>
    <row r="2042" spans="1:12" ht="12.75">
      <c r="A2042" s="43" t="s">
        <v>4100</v>
      </c>
      <c r="B2042" s="17" t="s">
        <v>4101</v>
      </c>
      <c r="C2042" s="35">
        <v>14172</v>
      </c>
      <c r="D2042" s="36">
        <v>9371</v>
      </c>
      <c r="E2042" s="35">
        <f>C2042-D2042</f>
        <v>4801</v>
      </c>
      <c r="F2042" s="27">
        <f>D2042/C2042</f>
        <v>0.6612334180073384</v>
      </c>
      <c r="G2042" s="35">
        <v>22819</v>
      </c>
      <c r="H2042" s="36">
        <v>8532</v>
      </c>
      <c r="I2042" s="30">
        <f>H2042/G2042*100</f>
        <v>37.38989438625707</v>
      </c>
      <c r="J2042" s="69"/>
      <c r="K2042" s="2"/>
      <c r="L2042" s="2"/>
    </row>
    <row r="2043" spans="1:12" ht="12.75">
      <c r="A2043" s="43" t="s">
        <v>1106</v>
      </c>
      <c r="B2043" s="17" t="s">
        <v>4102</v>
      </c>
      <c r="C2043" s="35">
        <v>179</v>
      </c>
      <c r="D2043" s="36">
        <v>150</v>
      </c>
      <c r="E2043" s="35">
        <f>C2043-D2043</f>
        <v>29</v>
      </c>
      <c r="F2043" s="27">
        <f>D2043/C2043</f>
        <v>0.8379888268156425</v>
      </c>
      <c r="G2043" s="35">
        <v>261</v>
      </c>
      <c r="H2043" s="36">
        <v>82</v>
      </c>
      <c r="I2043" s="30">
        <f>H2043/G2043*100</f>
        <v>31.417624521072796</v>
      </c>
      <c r="J2043" s="69"/>
      <c r="K2043" s="2"/>
      <c r="L2043" s="2"/>
    </row>
    <row r="2044" spans="1:12" ht="12.75">
      <c r="A2044" s="43" t="s">
        <v>569</v>
      </c>
      <c r="B2044" s="17" t="s">
        <v>4103</v>
      </c>
      <c r="C2044" s="35">
        <v>66</v>
      </c>
      <c r="D2044" s="36">
        <v>70</v>
      </c>
      <c r="E2044" s="35">
        <f>C2044-D2044</f>
        <v>-4</v>
      </c>
      <c r="F2044" s="27">
        <f>D2044/C2044</f>
        <v>1.0606060606060606</v>
      </c>
      <c r="G2044" s="35">
        <v>52</v>
      </c>
      <c r="H2044" s="36">
        <v>1</v>
      </c>
      <c r="I2044" s="30">
        <f>H2044/G2044*100</f>
        <v>1.9230769230769231</v>
      </c>
      <c r="J2044" s="69"/>
      <c r="K2044" s="2"/>
      <c r="L2044" s="2"/>
    </row>
    <row r="2045" spans="1:12" ht="12.75">
      <c r="A2045" s="43" t="s">
        <v>4104</v>
      </c>
      <c r="B2045" s="17" t="s">
        <v>1109</v>
      </c>
      <c r="C2045" s="35">
        <v>75</v>
      </c>
      <c r="D2045" s="36">
        <v>183</v>
      </c>
      <c r="E2045" s="35">
        <f>C2045-D2045</f>
        <v>-108</v>
      </c>
      <c r="F2045" s="27">
        <f>D2045/C2045</f>
        <v>2.44</v>
      </c>
      <c r="G2045" s="35">
        <v>56</v>
      </c>
      <c r="H2045" s="36">
        <v>8</v>
      </c>
      <c r="I2045" s="30">
        <f>H2045/G2045*100</f>
        <v>14.285714285714285</v>
      </c>
      <c r="J2045" s="69"/>
      <c r="K2045" s="2"/>
      <c r="L2045" s="2"/>
    </row>
    <row r="2046" spans="1:12" ht="25.5">
      <c r="A2046" s="43" t="s">
        <v>570</v>
      </c>
      <c r="B2046" s="17" t="s">
        <v>4105</v>
      </c>
      <c r="C2046" s="35">
        <v>7</v>
      </c>
      <c r="D2046" s="36">
        <v>19</v>
      </c>
      <c r="E2046" s="35">
        <f>C2046-D2046</f>
        <v>-12</v>
      </c>
      <c r="F2046" s="27">
        <f>D2046/C2046</f>
        <v>2.7142857142857144</v>
      </c>
      <c r="G2046" s="35">
        <v>5</v>
      </c>
      <c r="H2046" s="36">
        <v>0</v>
      </c>
      <c r="I2046" s="30">
        <f>H2046/G2046*100</f>
        <v>0</v>
      </c>
      <c r="J2046" s="69"/>
      <c r="K2046" s="2"/>
      <c r="L2046" s="2"/>
    </row>
    <row r="2047" spans="1:12" ht="12.75">
      <c r="A2047" s="43" t="s">
        <v>4106</v>
      </c>
      <c r="B2047" s="17" t="s">
        <v>4107</v>
      </c>
      <c r="C2047" s="35">
        <v>2</v>
      </c>
      <c r="D2047" s="36">
        <v>4</v>
      </c>
      <c r="E2047" s="35">
        <f>C2047-D2047</f>
        <v>-2</v>
      </c>
      <c r="F2047" s="27">
        <f>D2047/C2047</f>
        <v>2</v>
      </c>
      <c r="G2047" s="35">
        <v>1</v>
      </c>
      <c r="H2047" s="36">
        <v>0</v>
      </c>
      <c r="I2047" s="30">
        <f>H2047/G2047*100</f>
        <v>0</v>
      </c>
      <c r="J2047" s="69"/>
      <c r="K2047" s="2"/>
      <c r="L2047" s="2"/>
    </row>
    <row r="2048" spans="1:12" ht="15.75">
      <c r="A2048" s="43" t="s">
        <v>4108</v>
      </c>
      <c r="B2048" s="17" t="s">
        <v>4654</v>
      </c>
      <c r="C2048" s="35">
        <v>107063</v>
      </c>
      <c r="D2048" s="36">
        <v>30946</v>
      </c>
      <c r="E2048" s="35">
        <f>C2048-D2048</f>
        <v>76117</v>
      </c>
      <c r="F2048" s="27">
        <f>D2048/C2048</f>
        <v>0.2890447680337745</v>
      </c>
      <c r="G2048" s="35">
        <v>147241</v>
      </c>
      <c r="H2048" s="36">
        <v>43060</v>
      </c>
      <c r="I2048" s="30">
        <f>H2048/G2048*100</f>
        <v>29.244571824423904</v>
      </c>
      <c r="J2048" s="69"/>
      <c r="K2048" s="2"/>
      <c r="L2048" s="2"/>
    </row>
    <row r="2049" spans="1:12" ht="25.5">
      <c r="A2049" s="43" t="s">
        <v>4109</v>
      </c>
      <c r="B2049" s="17" t="s">
        <v>1105</v>
      </c>
      <c r="C2049" s="35">
        <v>76</v>
      </c>
      <c r="D2049" s="36">
        <v>24</v>
      </c>
      <c r="E2049" s="35">
        <f>C2049-D2049</f>
        <v>52</v>
      </c>
      <c r="F2049" s="27">
        <f>D2049/C2049</f>
        <v>0.3157894736842105</v>
      </c>
      <c r="G2049" s="35">
        <v>148</v>
      </c>
      <c r="H2049" s="36">
        <v>65</v>
      </c>
      <c r="I2049" s="30">
        <f>H2049/G2049*100</f>
        <v>43.91891891891892</v>
      </c>
      <c r="J2049" s="69"/>
      <c r="K2049" s="2"/>
      <c r="L2049" s="2"/>
    </row>
    <row r="2050" spans="1:12" ht="12.75">
      <c r="A2050" s="43" t="s">
        <v>4110</v>
      </c>
      <c r="B2050" s="17" t="s">
        <v>1107</v>
      </c>
      <c r="C2050" s="35">
        <v>70</v>
      </c>
      <c r="D2050" s="36">
        <v>17</v>
      </c>
      <c r="E2050" s="35">
        <f>C2050-D2050</f>
        <v>53</v>
      </c>
      <c r="F2050" s="27">
        <f>D2050/C2050</f>
        <v>0.24285714285714285</v>
      </c>
      <c r="G2050" s="35">
        <v>118</v>
      </c>
      <c r="H2050" s="36">
        <v>50</v>
      </c>
      <c r="I2050" s="30">
        <f>H2050/G2050*100</f>
        <v>42.3728813559322</v>
      </c>
      <c r="J2050" s="69"/>
      <c r="K2050" s="2"/>
      <c r="L2050" s="2"/>
    </row>
    <row r="2051" spans="1:12" ht="12.75">
      <c r="A2051" s="43" t="s">
        <v>4111</v>
      </c>
      <c r="B2051" s="17" t="s">
        <v>4112</v>
      </c>
      <c r="C2051" s="35">
        <v>113</v>
      </c>
      <c r="D2051" s="36">
        <v>528</v>
      </c>
      <c r="E2051" s="35">
        <f>C2051-D2051</f>
        <v>-415</v>
      </c>
      <c r="F2051" s="27">
        <f>D2051/C2051</f>
        <v>4.672566371681416</v>
      </c>
      <c r="G2051" s="35">
        <v>87</v>
      </c>
      <c r="H2051" s="36">
        <v>1</v>
      </c>
      <c r="I2051" s="30">
        <f>H2051/G2051*100</f>
        <v>1.1494252873563218</v>
      </c>
      <c r="J2051" s="69"/>
      <c r="K2051" s="2"/>
      <c r="L2051" s="2"/>
    </row>
    <row r="2052" spans="1:12" ht="12.75">
      <c r="A2052" s="43" t="s">
        <v>4113</v>
      </c>
      <c r="B2052" s="17" t="s">
        <v>4114</v>
      </c>
      <c r="C2052" s="35">
        <v>721</v>
      </c>
      <c r="D2052" s="36">
        <v>555</v>
      </c>
      <c r="E2052" s="35">
        <f>C2052-D2052</f>
        <v>166</v>
      </c>
      <c r="F2052" s="27">
        <f>D2052/C2052</f>
        <v>0.7697642163661581</v>
      </c>
      <c r="G2052" s="35">
        <v>515</v>
      </c>
      <c r="H2052" s="36">
        <v>7</v>
      </c>
      <c r="I2052" s="30">
        <f>H2052/G2052*100</f>
        <v>1.3592233009708738</v>
      </c>
      <c r="J2052" s="69"/>
      <c r="K2052" s="2"/>
      <c r="L2052" s="2"/>
    </row>
    <row r="2053" spans="1:12" ht="12.75">
      <c r="A2053" s="43" t="s">
        <v>4115</v>
      </c>
      <c r="B2053" s="17" t="s">
        <v>4116</v>
      </c>
      <c r="C2053" s="35">
        <v>644</v>
      </c>
      <c r="D2053" s="36">
        <v>1059</v>
      </c>
      <c r="E2053" s="35">
        <f>C2053-D2053</f>
        <v>-415</v>
      </c>
      <c r="F2053" s="27">
        <f>D2053/C2053</f>
        <v>1.6444099378881987</v>
      </c>
      <c r="G2053" s="35">
        <v>484</v>
      </c>
      <c r="H2053" s="36">
        <v>6</v>
      </c>
      <c r="I2053" s="30">
        <f>H2053/G2053*100</f>
        <v>1.2396694214876034</v>
      </c>
      <c r="J2053" s="69"/>
      <c r="K2053" s="2"/>
      <c r="L2053" s="2"/>
    </row>
    <row r="2054" spans="1:12" ht="12.75">
      <c r="A2054" s="43" t="s">
        <v>4117</v>
      </c>
      <c r="B2054" s="17" t="s">
        <v>4118</v>
      </c>
      <c r="C2054" s="35">
        <v>999</v>
      </c>
      <c r="D2054" s="36">
        <v>896</v>
      </c>
      <c r="E2054" s="35">
        <f>C2054-D2054</f>
        <v>103</v>
      </c>
      <c r="F2054" s="27">
        <f>D2054/C2054</f>
        <v>0.8968968968968969</v>
      </c>
      <c r="G2054" s="35">
        <v>1019</v>
      </c>
      <c r="H2054" s="36">
        <v>211</v>
      </c>
      <c r="I2054" s="30">
        <f>H2054/G2054*100</f>
        <v>20.70657507360157</v>
      </c>
      <c r="J2054" s="69"/>
      <c r="K2054" s="2"/>
      <c r="L2054" s="2"/>
    </row>
    <row r="2055" spans="1:12" ht="12.75">
      <c r="A2055" s="43" t="s">
        <v>4119</v>
      </c>
      <c r="B2055" s="17" t="s">
        <v>4120</v>
      </c>
      <c r="C2055" s="35">
        <v>14</v>
      </c>
      <c r="D2055" s="36">
        <v>2</v>
      </c>
      <c r="E2055" s="35">
        <f>C2055-D2055</f>
        <v>12</v>
      </c>
      <c r="F2055" s="27">
        <f>D2055/C2055</f>
        <v>0.14285714285714285</v>
      </c>
      <c r="G2055" s="35">
        <v>12</v>
      </c>
      <c r="H2055" s="36">
        <v>0</v>
      </c>
      <c r="I2055" s="30">
        <f>H2055/G2055*100</f>
        <v>0</v>
      </c>
      <c r="J2055" s="69"/>
      <c r="K2055" s="2"/>
      <c r="L2055" s="2"/>
    </row>
    <row r="2056" spans="1:12" ht="12.75">
      <c r="A2056" s="43" t="s">
        <v>4121</v>
      </c>
      <c r="B2056" s="17" t="s">
        <v>4122</v>
      </c>
      <c r="C2056" s="35">
        <v>115</v>
      </c>
      <c r="D2056" s="36">
        <v>121</v>
      </c>
      <c r="E2056" s="35">
        <f>C2056-D2056</f>
        <v>-6</v>
      </c>
      <c r="F2056" s="27">
        <f>D2056/C2056</f>
        <v>1.0521739130434782</v>
      </c>
      <c r="G2056" s="35">
        <v>137</v>
      </c>
      <c r="H2056" s="36">
        <v>39</v>
      </c>
      <c r="I2056" s="30">
        <f>H2056/G2056*100</f>
        <v>28.467153284671532</v>
      </c>
      <c r="J2056" s="69"/>
      <c r="K2056" s="2"/>
      <c r="L2056" s="2"/>
    </row>
    <row r="2057" spans="1:12" ht="12.75">
      <c r="A2057" s="43" t="s">
        <v>488</v>
      </c>
      <c r="B2057" s="17" t="s">
        <v>4123</v>
      </c>
      <c r="C2057" s="35">
        <v>1</v>
      </c>
      <c r="D2057" s="36">
        <v>0</v>
      </c>
      <c r="E2057" s="35">
        <f>C2057-D2057</f>
        <v>1</v>
      </c>
      <c r="F2057" s="27" t="s">
        <v>4775</v>
      </c>
      <c r="G2057" s="35">
        <v>2</v>
      </c>
      <c r="H2057" s="36">
        <v>1</v>
      </c>
      <c r="I2057" s="30">
        <f>H2057/G2057*100</f>
        <v>50</v>
      </c>
      <c r="J2057" s="69"/>
      <c r="K2057" s="2"/>
      <c r="L2057" s="2"/>
    </row>
    <row r="2058" spans="1:12" ht="12.75">
      <c r="A2058" s="43" t="s">
        <v>417</v>
      </c>
      <c r="B2058" s="18" t="s">
        <v>1101</v>
      </c>
      <c r="C2058" s="35">
        <v>3</v>
      </c>
      <c r="D2058" s="36">
        <v>1</v>
      </c>
      <c r="E2058" s="35">
        <f>C2058-D2058</f>
        <v>2</v>
      </c>
      <c r="F2058" s="27">
        <f>D2058/C2058</f>
        <v>0.3333333333333333</v>
      </c>
      <c r="G2058" s="35">
        <v>7</v>
      </c>
      <c r="H2058" s="36">
        <v>3</v>
      </c>
      <c r="I2058" s="30">
        <f>H2058/G2058*100</f>
        <v>42.857142857142854</v>
      </c>
      <c r="J2058" s="69"/>
      <c r="K2058" s="2"/>
      <c r="L2058" s="2"/>
    </row>
    <row r="2059" spans="1:12" ht="12.75">
      <c r="A2059" s="43" t="s">
        <v>4124</v>
      </c>
      <c r="B2059" s="17" t="s">
        <v>4125</v>
      </c>
      <c r="C2059" s="35">
        <v>3</v>
      </c>
      <c r="D2059" s="36">
        <v>2</v>
      </c>
      <c r="E2059" s="35">
        <f>C2059-D2059</f>
        <v>1</v>
      </c>
      <c r="F2059" s="27">
        <f>D2059/C2059</f>
        <v>0.6666666666666666</v>
      </c>
      <c r="G2059" s="35">
        <v>3</v>
      </c>
      <c r="H2059" s="36">
        <v>0</v>
      </c>
      <c r="I2059" s="30">
        <f>H2059/G2059*100</f>
        <v>0</v>
      </c>
      <c r="J2059" s="69"/>
      <c r="K2059" s="2"/>
      <c r="L2059" s="2"/>
    </row>
    <row r="2060" spans="1:12" ht="25.5">
      <c r="A2060" s="43" t="s">
        <v>4126</v>
      </c>
      <c r="B2060" s="17" t="s">
        <v>4127</v>
      </c>
      <c r="C2060" s="35">
        <v>15</v>
      </c>
      <c r="D2060" s="36">
        <v>2</v>
      </c>
      <c r="E2060" s="35">
        <f>C2060-D2060</f>
        <v>13</v>
      </c>
      <c r="F2060" s="27">
        <f>D2060/C2060</f>
        <v>0.13333333333333333</v>
      </c>
      <c r="G2060" s="35">
        <v>23</v>
      </c>
      <c r="H2060" s="36">
        <v>10</v>
      </c>
      <c r="I2060" s="30">
        <f>H2060/G2060*100</f>
        <v>43.47826086956522</v>
      </c>
      <c r="J2060" s="69"/>
      <c r="K2060" s="2"/>
      <c r="L2060" s="2"/>
    </row>
    <row r="2061" spans="1:12" ht="12.75">
      <c r="A2061" s="43" t="s">
        <v>528</v>
      </c>
      <c r="B2061" s="17" t="s">
        <v>529</v>
      </c>
      <c r="C2061" s="35">
        <v>22</v>
      </c>
      <c r="D2061" s="36">
        <v>0</v>
      </c>
      <c r="E2061" s="35">
        <f>C2061-D2061</f>
        <v>22</v>
      </c>
      <c r="F2061" s="27" t="s">
        <v>4775</v>
      </c>
      <c r="G2061" s="35">
        <v>24</v>
      </c>
      <c r="H2061" s="36">
        <v>6</v>
      </c>
      <c r="I2061" s="30">
        <f>H2061/G2061*100</f>
        <v>25</v>
      </c>
      <c r="J2061" s="69"/>
      <c r="K2061" s="2"/>
      <c r="L2061" s="2"/>
    </row>
    <row r="2062" spans="1:12" ht="12.75">
      <c r="A2062" s="43" t="s">
        <v>526</v>
      </c>
      <c r="B2062" s="17" t="s">
        <v>527</v>
      </c>
      <c r="C2062" s="35">
        <v>18</v>
      </c>
      <c r="D2062" s="36">
        <v>0</v>
      </c>
      <c r="E2062" s="35">
        <f>C2062-D2062</f>
        <v>18</v>
      </c>
      <c r="F2062" s="27" t="s">
        <v>4775</v>
      </c>
      <c r="G2062" s="35">
        <v>34</v>
      </c>
      <c r="H2062" s="36">
        <v>16</v>
      </c>
      <c r="I2062" s="30">
        <f>H2062/G2062*100</f>
        <v>47.05882352941176</v>
      </c>
      <c r="J2062" s="69"/>
      <c r="K2062" s="2"/>
      <c r="L2062" s="2"/>
    </row>
    <row r="2063" spans="1:12" ht="12.75">
      <c r="A2063" s="43" t="s">
        <v>4128</v>
      </c>
      <c r="B2063" s="17" t="s">
        <v>4129</v>
      </c>
      <c r="C2063" s="35">
        <v>8</v>
      </c>
      <c r="D2063" s="36">
        <v>0</v>
      </c>
      <c r="E2063" s="35">
        <f>C2063-D2063</f>
        <v>8</v>
      </c>
      <c r="F2063" s="27" t="s">
        <v>4775</v>
      </c>
      <c r="G2063" s="35">
        <v>21</v>
      </c>
      <c r="H2063" s="36">
        <v>6</v>
      </c>
      <c r="I2063" s="30">
        <f>H2063/G2063*100</f>
        <v>28.57142857142857</v>
      </c>
      <c r="J2063" s="69"/>
      <c r="K2063" s="2"/>
      <c r="L2063" s="2"/>
    </row>
    <row r="2064" spans="1:12" ht="12.75">
      <c r="A2064" s="43" t="s">
        <v>4130</v>
      </c>
      <c r="B2064" s="17" t="s">
        <v>621</v>
      </c>
      <c r="C2064" s="35">
        <v>3743</v>
      </c>
      <c r="D2064" s="36">
        <v>277</v>
      </c>
      <c r="E2064" s="35">
        <f>C2064-D2064</f>
        <v>3466</v>
      </c>
      <c r="F2064" s="27">
        <f>D2064/C2064</f>
        <v>0.07400480897675661</v>
      </c>
      <c r="G2064" s="35">
        <v>5282</v>
      </c>
      <c r="H2064" s="36">
        <v>1561</v>
      </c>
      <c r="I2064" s="30">
        <f>H2064/G2064*100</f>
        <v>29.553199545626658</v>
      </c>
      <c r="J2064" s="69"/>
      <c r="K2064" s="2"/>
      <c r="L2064" s="2"/>
    </row>
    <row r="2065" spans="1:12" ht="12.75">
      <c r="A2065" s="43" t="s">
        <v>4131</v>
      </c>
      <c r="B2065" s="17" t="s">
        <v>4132</v>
      </c>
      <c r="C2065" s="35">
        <v>469</v>
      </c>
      <c r="D2065" s="36">
        <v>97</v>
      </c>
      <c r="E2065" s="35">
        <f>C2065-D2065</f>
        <v>372</v>
      </c>
      <c r="F2065" s="27">
        <f>D2065/C2065</f>
        <v>0.2068230277185501</v>
      </c>
      <c r="G2065" s="35">
        <v>679</v>
      </c>
      <c r="H2065" s="36">
        <v>191</v>
      </c>
      <c r="I2065" s="30">
        <f>H2065/G2065*100</f>
        <v>28.12960235640648</v>
      </c>
      <c r="J2065" s="69"/>
      <c r="K2065" s="2"/>
      <c r="L2065" s="2"/>
    </row>
    <row r="2066" spans="1:12" ht="17.25" customHeight="1">
      <c r="A2066" s="43" t="s">
        <v>4133</v>
      </c>
      <c r="B2066" s="17" t="s">
        <v>4134</v>
      </c>
      <c r="C2066" s="35">
        <v>38</v>
      </c>
      <c r="D2066" s="36">
        <v>10</v>
      </c>
      <c r="E2066" s="35">
        <f>C2066-D2066</f>
        <v>28</v>
      </c>
      <c r="F2066" s="27">
        <f>D2066/C2066</f>
        <v>0.2631578947368421</v>
      </c>
      <c r="G2066" s="35">
        <v>47</v>
      </c>
      <c r="H2066" s="36">
        <v>12</v>
      </c>
      <c r="I2066" s="30">
        <f>H2066/G2066*100</f>
        <v>25.53191489361702</v>
      </c>
      <c r="J2066" s="69"/>
      <c r="K2066" s="2"/>
      <c r="L2066" s="2"/>
    </row>
    <row r="2067" spans="1:12" ht="12.75">
      <c r="A2067" s="43" t="s">
        <v>4135</v>
      </c>
      <c r="B2067" s="17" t="s">
        <v>4136</v>
      </c>
      <c r="C2067" s="35">
        <v>6061</v>
      </c>
      <c r="D2067" s="36">
        <v>1218</v>
      </c>
      <c r="E2067" s="35">
        <f>C2067-D2067</f>
        <v>4843</v>
      </c>
      <c r="F2067" s="27">
        <f>D2067/C2067</f>
        <v>0.20095693779904306</v>
      </c>
      <c r="G2067" s="35">
        <v>8121</v>
      </c>
      <c r="H2067" s="36">
        <v>2136</v>
      </c>
      <c r="I2067" s="30">
        <f>H2067/G2067*100</f>
        <v>26.30217953454008</v>
      </c>
      <c r="J2067" s="69"/>
      <c r="K2067" s="2"/>
      <c r="L2067" s="2"/>
    </row>
    <row r="2068" spans="1:12" ht="15" customHeight="1">
      <c r="A2068" s="43" t="s">
        <v>4137</v>
      </c>
      <c r="B2068" s="17" t="s">
        <v>4138</v>
      </c>
      <c r="C2068" s="35">
        <v>2</v>
      </c>
      <c r="D2068" s="36">
        <v>2</v>
      </c>
      <c r="E2068" s="35">
        <f>C2068-D2068</f>
        <v>0</v>
      </c>
      <c r="F2068" s="27">
        <f>D2068/C2068</f>
        <v>1</v>
      </c>
      <c r="G2068" s="35">
        <v>7</v>
      </c>
      <c r="H2068" s="36">
        <v>2</v>
      </c>
      <c r="I2068" s="30">
        <f>H2068/G2068*100</f>
        <v>28.57142857142857</v>
      </c>
      <c r="J2068" s="69"/>
      <c r="K2068" s="2"/>
      <c r="L2068" s="2"/>
    </row>
    <row r="2069" spans="1:12" ht="15.75">
      <c r="A2069" s="43" t="s">
        <v>4139</v>
      </c>
      <c r="B2069" s="17" t="s">
        <v>4655</v>
      </c>
      <c r="C2069" s="35">
        <v>13629</v>
      </c>
      <c r="D2069" s="36">
        <v>3308</v>
      </c>
      <c r="E2069" s="35">
        <f>C2069-D2069</f>
        <v>10321</v>
      </c>
      <c r="F2069" s="27">
        <f>D2069/C2069</f>
        <v>0.24271773424315798</v>
      </c>
      <c r="G2069" s="35">
        <v>15535</v>
      </c>
      <c r="H2069" s="36">
        <v>3214</v>
      </c>
      <c r="I2069" s="30">
        <f>H2069/G2069*100</f>
        <v>20.68876729964596</v>
      </c>
      <c r="J2069" s="69"/>
      <c r="K2069" s="2"/>
      <c r="L2069" s="2"/>
    </row>
    <row r="2070" spans="1:12" ht="12.75">
      <c r="A2070" s="43" t="s">
        <v>4140</v>
      </c>
      <c r="B2070" s="17" t="s">
        <v>565</v>
      </c>
      <c r="C2070" s="35">
        <v>134</v>
      </c>
      <c r="D2070" s="36">
        <v>63</v>
      </c>
      <c r="E2070" s="35">
        <f>C2070-D2070</f>
        <v>71</v>
      </c>
      <c r="F2070" s="27">
        <f>D2070/C2070</f>
        <v>0.4701492537313433</v>
      </c>
      <c r="G2070" s="35">
        <v>173</v>
      </c>
      <c r="H2070" s="36">
        <v>44</v>
      </c>
      <c r="I2070" s="30">
        <f>H2070/G2070*100</f>
        <v>25.43352601156069</v>
      </c>
      <c r="J2070" s="69"/>
      <c r="K2070" s="2"/>
      <c r="L2070" s="2"/>
    </row>
    <row r="2071" spans="1:12" ht="12.75">
      <c r="A2071" s="43" t="s">
        <v>4141</v>
      </c>
      <c r="B2071" s="17" t="s">
        <v>4142</v>
      </c>
      <c r="C2071" s="35">
        <v>130</v>
      </c>
      <c r="D2071" s="36">
        <v>71</v>
      </c>
      <c r="E2071" s="35">
        <f>C2071-D2071</f>
        <v>59</v>
      </c>
      <c r="F2071" s="27">
        <f>D2071/C2071</f>
        <v>0.5461538461538461</v>
      </c>
      <c r="G2071" s="35">
        <v>180</v>
      </c>
      <c r="H2071" s="36">
        <v>63</v>
      </c>
      <c r="I2071" s="30">
        <f>H2071/G2071*100</f>
        <v>35</v>
      </c>
      <c r="J2071" s="69"/>
      <c r="K2071" s="2"/>
      <c r="L2071" s="2"/>
    </row>
    <row r="2072" spans="1:12" ht="12.75">
      <c r="A2072" s="43" t="s">
        <v>4143</v>
      </c>
      <c r="B2072" s="17" t="s">
        <v>4144</v>
      </c>
      <c r="C2072" s="35">
        <v>22</v>
      </c>
      <c r="D2072" s="36">
        <v>3</v>
      </c>
      <c r="E2072" s="35">
        <f>C2072-D2072</f>
        <v>19</v>
      </c>
      <c r="F2072" s="27">
        <f>D2072/C2072</f>
        <v>0.13636363636363635</v>
      </c>
      <c r="G2072" s="35">
        <v>33</v>
      </c>
      <c r="H2072" s="36">
        <v>10</v>
      </c>
      <c r="I2072" s="30">
        <f>H2072/G2072*100</f>
        <v>30.303030303030305</v>
      </c>
      <c r="J2072" s="69"/>
      <c r="K2072" s="2"/>
      <c r="L2072" s="2"/>
    </row>
    <row r="2073" spans="1:12" ht="12.75">
      <c r="A2073" s="43" t="s">
        <v>4145</v>
      </c>
      <c r="B2073" s="17" t="s">
        <v>4146</v>
      </c>
      <c r="C2073" s="35">
        <v>6</v>
      </c>
      <c r="D2073" s="36">
        <v>2</v>
      </c>
      <c r="E2073" s="35">
        <f>C2073-D2073</f>
        <v>4</v>
      </c>
      <c r="F2073" s="27">
        <f>D2073/C2073</f>
        <v>0.3333333333333333</v>
      </c>
      <c r="G2073" s="35">
        <v>8</v>
      </c>
      <c r="H2073" s="36">
        <v>3</v>
      </c>
      <c r="I2073" s="30">
        <f>H2073/G2073*100</f>
        <v>37.5</v>
      </c>
      <c r="J2073" s="69"/>
      <c r="K2073" s="2"/>
      <c r="L2073" s="2"/>
    </row>
    <row r="2074" spans="1:12" ht="12.75">
      <c r="A2074" s="43" t="s">
        <v>4147</v>
      </c>
      <c r="B2074" s="17" t="s">
        <v>4148</v>
      </c>
      <c r="C2074" s="35">
        <v>10</v>
      </c>
      <c r="D2074" s="36">
        <v>3</v>
      </c>
      <c r="E2074" s="35">
        <f>C2074-D2074</f>
        <v>7</v>
      </c>
      <c r="F2074" s="27">
        <f>D2074/C2074</f>
        <v>0.3</v>
      </c>
      <c r="G2074" s="35">
        <v>13</v>
      </c>
      <c r="H2074" s="36">
        <v>6</v>
      </c>
      <c r="I2074" s="30">
        <f>H2074/G2074*100</f>
        <v>46.15384615384615</v>
      </c>
      <c r="J2074" s="69"/>
      <c r="K2074" s="2"/>
      <c r="L2074" s="2"/>
    </row>
    <row r="2075" spans="1:12" ht="12.75">
      <c r="A2075" s="43" t="s">
        <v>4149</v>
      </c>
      <c r="B2075" s="17" t="s">
        <v>4150</v>
      </c>
      <c r="C2075" s="35">
        <v>6</v>
      </c>
      <c r="D2075" s="36">
        <v>4</v>
      </c>
      <c r="E2075" s="35">
        <f>C2075-D2075</f>
        <v>2</v>
      </c>
      <c r="F2075" s="27">
        <f>D2075/C2075</f>
        <v>0.6666666666666666</v>
      </c>
      <c r="G2075" s="35">
        <v>10</v>
      </c>
      <c r="H2075" s="36">
        <v>4</v>
      </c>
      <c r="I2075" s="30">
        <f>H2075/G2075*100</f>
        <v>40</v>
      </c>
      <c r="J2075" s="69"/>
      <c r="K2075" s="2"/>
      <c r="L2075" s="2"/>
    </row>
    <row r="2076" spans="1:12" ht="12.75">
      <c r="A2076" s="43" t="s">
        <v>4151</v>
      </c>
      <c r="B2076" s="17" t="s">
        <v>4152</v>
      </c>
      <c r="C2076" s="35">
        <v>1</v>
      </c>
      <c r="D2076" s="36">
        <v>0</v>
      </c>
      <c r="E2076" s="35">
        <f>C2076-D2076</f>
        <v>1</v>
      </c>
      <c r="F2076" s="27" t="s">
        <v>4775</v>
      </c>
      <c r="G2076" s="35">
        <v>1</v>
      </c>
      <c r="H2076" s="36">
        <v>0</v>
      </c>
      <c r="I2076" s="30">
        <f>H2076/G2076*100</f>
        <v>0</v>
      </c>
      <c r="J2076" s="69"/>
      <c r="K2076" s="2"/>
      <c r="L2076" s="2"/>
    </row>
    <row r="2077" spans="1:12" ht="12.75">
      <c r="A2077" s="43" t="s">
        <v>4153</v>
      </c>
      <c r="B2077" s="17" t="s">
        <v>4154</v>
      </c>
      <c r="C2077" s="35">
        <v>27</v>
      </c>
      <c r="D2077" s="36">
        <v>0</v>
      </c>
      <c r="E2077" s="35">
        <f>C2077-D2077</f>
        <v>27</v>
      </c>
      <c r="F2077" s="27" t="s">
        <v>4775</v>
      </c>
      <c r="G2077" s="35">
        <v>48</v>
      </c>
      <c r="H2077" s="36">
        <v>17</v>
      </c>
      <c r="I2077" s="30">
        <f>H2077/G2077*100</f>
        <v>35.41666666666667</v>
      </c>
      <c r="J2077" s="69"/>
      <c r="K2077" s="2"/>
      <c r="L2077" s="2"/>
    </row>
    <row r="2078" spans="1:12" ht="12.75">
      <c r="A2078" s="43" t="s">
        <v>4155</v>
      </c>
      <c r="B2078" s="17" t="s">
        <v>567</v>
      </c>
      <c r="C2078" s="35">
        <v>11</v>
      </c>
      <c r="D2078" s="36">
        <v>37</v>
      </c>
      <c r="E2078" s="35">
        <f>C2078-D2078</f>
        <v>-26</v>
      </c>
      <c r="F2078" s="27">
        <f>D2078/C2078</f>
        <v>3.3636363636363638</v>
      </c>
      <c r="G2078" s="35">
        <v>16</v>
      </c>
      <c r="H2078" s="36">
        <v>8</v>
      </c>
      <c r="I2078" s="30">
        <f>H2078/G2078*100</f>
        <v>50</v>
      </c>
      <c r="J2078" s="69"/>
      <c r="K2078" s="2"/>
      <c r="L2078" s="2"/>
    </row>
    <row r="2079" spans="1:12" ht="12.75">
      <c r="A2079" s="43" t="s">
        <v>4156</v>
      </c>
      <c r="B2079" s="17" t="s">
        <v>723</v>
      </c>
      <c r="C2079" s="35">
        <v>19</v>
      </c>
      <c r="D2079" s="36">
        <v>4</v>
      </c>
      <c r="E2079" s="35">
        <f>C2079-D2079</f>
        <v>15</v>
      </c>
      <c r="F2079" s="27">
        <f>D2079/C2079</f>
        <v>0.21052631578947367</v>
      </c>
      <c r="G2079" s="35">
        <v>28</v>
      </c>
      <c r="H2079" s="36">
        <v>6</v>
      </c>
      <c r="I2079" s="30">
        <f>H2079/G2079*100</f>
        <v>21.428571428571427</v>
      </c>
      <c r="J2079" s="69"/>
      <c r="K2079" s="2"/>
      <c r="L2079" s="2"/>
    </row>
    <row r="2080" spans="1:12" ht="12.75">
      <c r="A2080" s="43" t="s">
        <v>4157</v>
      </c>
      <c r="B2080" s="17" t="s">
        <v>4158</v>
      </c>
      <c r="C2080" s="35">
        <v>7</v>
      </c>
      <c r="D2080" s="36">
        <v>14</v>
      </c>
      <c r="E2080" s="35">
        <f>C2080-D2080</f>
        <v>-7</v>
      </c>
      <c r="F2080" s="27">
        <f>D2080/C2080</f>
        <v>2</v>
      </c>
      <c r="G2080" s="35">
        <v>9</v>
      </c>
      <c r="H2080" s="36">
        <v>3</v>
      </c>
      <c r="I2080" s="30">
        <f>H2080/G2080*100</f>
        <v>33.33333333333333</v>
      </c>
      <c r="J2080" s="69"/>
      <c r="K2080" s="2"/>
      <c r="L2080" s="2"/>
    </row>
    <row r="2081" spans="1:12" ht="12.75">
      <c r="A2081" s="43" t="s">
        <v>4159</v>
      </c>
      <c r="B2081" s="17" t="s">
        <v>607</v>
      </c>
      <c r="C2081" s="35">
        <v>7</v>
      </c>
      <c r="D2081" s="36">
        <v>19</v>
      </c>
      <c r="E2081" s="35">
        <f>C2081-D2081</f>
        <v>-12</v>
      </c>
      <c r="F2081" s="27">
        <f>D2081/C2081</f>
        <v>2.7142857142857144</v>
      </c>
      <c r="G2081" s="35">
        <v>10</v>
      </c>
      <c r="H2081" s="36">
        <v>2</v>
      </c>
      <c r="I2081" s="30">
        <f>H2081/G2081*100</f>
        <v>20</v>
      </c>
      <c r="J2081" s="69"/>
      <c r="K2081" s="2"/>
      <c r="L2081" s="2"/>
    </row>
    <row r="2082" spans="1:12" ht="12.75">
      <c r="A2082" s="43" t="s">
        <v>4160</v>
      </c>
      <c r="B2082" s="17" t="s">
        <v>4161</v>
      </c>
      <c r="C2082" s="35">
        <v>11</v>
      </c>
      <c r="D2082" s="36">
        <v>0</v>
      </c>
      <c r="E2082" s="35">
        <f>C2082-D2082</f>
        <v>11</v>
      </c>
      <c r="F2082" s="27" t="s">
        <v>4775</v>
      </c>
      <c r="G2082" s="35">
        <v>17</v>
      </c>
      <c r="H2082" s="36">
        <v>6</v>
      </c>
      <c r="I2082" s="30">
        <f>H2082/G2082*100</f>
        <v>35.294117647058826</v>
      </c>
      <c r="J2082" s="69"/>
      <c r="K2082" s="2"/>
      <c r="L2082" s="2"/>
    </row>
    <row r="2083" spans="1:12" ht="12.75">
      <c r="A2083" s="43" t="s">
        <v>4162</v>
      </c>
      <c r="B2083" s="17" t="s">
        <v>4163</v>
      </c>
      <c r="C2083" s="35">
        <v>2</v>
      </c>
      <c r="D2083" s="36">
        <v>0</v>
      </c>
      <c r="E2083" s="35">
        <f>C2083-D2083</f>
        <v>2</v>
      </c>
      <c r="F2083" s="27" t="s">
        <v>4775</v>
      </c>
      <c r="G2083" s="35">
        <v>2</v>
      </c>
      <c r="H2083" s="36">
        <v>0</v>
      </c>
      <c r="I2083" s="30">
        <f>H2083/G2083*100</f>
        <v>0</v>
      </c>
      <c r="J2083" s="69"/>
      <c r="K2083" s="2"/>
      <c r="L2083" s="2"/>
    </row>
    <row r="2084" spans="1:12" ht="15.75" customHeight="1">
      <c r="A2084" s="43" t="s">
        <v>4164</v>
      </c>
      <c r="B2084" s="17" t="s">
        <v>4165</v>
      </c>
      <c r="C2084" s="35">
        <v>12</v>
      </c>
      <c r="D2084" s="36">
        <v>3</v>
      </c>
      <c r="E2084" s="35">
        <f>C2084-D2084</f>
        <v>9</v>
      </c>
      <c r="F2084" s="27">
        <f>D2084/C2084</f>
        <v>0.25</v>
      </c>
      <c r="G2084" s="35">
        <v>13</v>
      </c>
      <c r="H2084" s="36">
        <v>1</v>
      </c>
      <c r="I2084" s="30">
        <f>H2084/G2084*100</f>
        <v>7.6923076923076925</v>
      </c>
      <c r="J2084" s="69"/>
      <c r="K2084" s="2"/>
      <c r="L2084" s="2"/>
    </row>
    <row r="2085" spans="1:12" ht="12.75">
      <c r="A2085" s="43" t="s">
        <v>4166</v>
      </c>
      <c r="B2085" s="17" t="s">
        <v>854</v>
      </c>
      <c r="C2085" s="35">
        <v>27</v>
      </c>
      <c r="D2085" s="36">
        <v>14</v>
      </c>
      <c r="E2085" s="35">
        <f>C2085-D2085</f>
        <v>13</v>
      </c>
      <c r="F2085" s="27">
        <f>D2085/C2085</f>
        <v>0.5185185185185185</v>
      </c>
      <c r="G2085" s="35">
        <v>42</v>
      </c>
      <c r="H2085" s="36">
        <v>12</v>
      </c>
      <c r="I2085" s="30">
        <f>H2085/G2085*100</f>
        <v>28.57142857142857</v>
      </c>
      <c r="J2085" s="69"/>
      <c r="K2085" s="2"/>
      <c r="L2085" s="2"/>
    </row>
    <row r="2086" spans="1:12" ht="12.75">
      <c r="A2086" s="43" t="s">
        <v>4167</v>
      </c>
      <c r="B2086" s="17" t="s">
        <v>4168</v>
      </c>
      <c r="C2086" s="35">
        <v>1</v>
      </c>
      <c r="D2086" s="36">
        <v>0</v>
      </c>
      <c r="E2086" s="35">
        <f>C2086-D2086</f>
        <v>1</v>
      </c>
      <c r="F2086" s="27" t="s">
        <v>4775</v>
      </c>
      <c r="G2086" s="35">
        <v>3</v>
      </c>
      <c r="H2086" s="36">
        <v>2</v>
      </c>
      <c r="I2086" s="30">
        <f>H2086/G2086*100</f>
        <v>66.66666666666666</v>
      </c>
      <c r="J2086" s="69"/>
      <c r="K2086" s="2"/>
      <c r="L2086" s="2"/>
    </row>
    <row r="2087" spans="1:12" ht="12.75">
      <c r="A2087" s="43" t="s">
        <v>4169</v>
      </c>
      <c r="B2087" s="17" t="s">
        <v>4170</v>
      </c>
      <c r="C2087" s="35">
        <v>2</v>
      </c>
      <c r="D2087" s="36">
        <v>0</v>
      </c>
      <c r="E2087" s="35">
        <f>C2087-D2087</f>
        <v>2</v>
      </c>
      <c r="F2087" s="27" t="s">
        <v>4775</v>
      </c>
      <c r="G2087" s="35">
        <v>1</v>
      </c>
      <c r="H2087" s="36">
        <v>0</v>
      </c>
      <c r="I2087" s="30">
        <f>H2087/G2087*100</f>
        <v>0</v>
      </c>
      <c r="J2087" s="69"/>
      <c r="K2087" s="2"/>
      <c r="L2087" s="2"/>
    </row>
    <row r="2088" spans="1:12" ht="12.75">
      <c r="A2088" s="43" t="s">
        <v>4171</v>
      </c>
      <c r="B2088" s="17" t="s">
        <v>4172</v>
      </c>
      <c r="C2088" s="35">
        <v>33</v>
      </c>
      <c r="D2088" s="36">
        <v>13</v>
      </c>
      <c r="E2088" s="35">
        <f>C2088-D2088</f>
        <v>20</v>
      </c>
      <c r="F2088" s="27">
        <f>D2088/C2088</f>
        <v>0.3939393939393939</v>
      </c>
      <c r="G2088" s="35">
        <v>57</v>
      </c>
      <c r="H2088" s="36">
        <v>17</v>
      </c>
      <c r="I2088" s="30">
        <f>H2088/G2088*100</f>
        <v>29.82456140350877</v>
      </c>
      <c r="J2088" s="69"/>
      <c r="K2088" s="2"/>
      <c r="L2088" s="2"/>
    </row>
    <row r="2089" spans="1:12" ht="12.75">
      <c r="A2089" s="43" t="s">
        <v>4173</v>
      </c>
      <c r="B2089" s="17" t="s">
        <v>4174</v>
      </c>
      <c r="C2089" s="35">
        <v>184</v>
      </c>
      <c r="D2089" s="36">
        <v>237</v>
      </c>
      <c r="E2089" s="35">
        <f>C2089-D2089</f>
        <v>-53</v>
      </c>
      <c r="F2089" s="27">
        <f>D2089/C2089</f>
        <v>1.2880434782608696</v>
      </c>
      <c r="G2089" s="35">
        <v>272</v>
      </c>
      <c r="H2089" s="36">
        <v>103</v>
      </c>
      <c r="I2089" s="30">
        <f>H2089/G2089*100</f>
        <v>37.86764705882353</v>
      </c>
      <c r="J2089" s="69"/>
      <c r="K2089" s="2"/>
      <c r="L2089" s="2"/>
    </row>
    <row r="2090" spans="1:12" ht="12.75">
      <c r="A2090" s="43" t="s">
        <v>4175</v>
      </c>
      <c r="B2090" s="17" t="s">
        <v>4176</v>
      </c>
      <c r="C2090" s="35">
        <v>30</v>
      </c>
      <c r="D2090" s="36">
        <v>8</v>
      </c>
      <c r="E2090" s="35">
        <f>C2090-D2090</f>
        <v>22</v>
      </c>
      <c r="F2090" s="27">
        <f>D2090/C2090</f>
        <v>0.26666666666666666</v>
      </c>
      <c r="G2090" s="35">
        <v>54</v>
      </c>
      <c r="H2090" s="36">
        <v>23</v>
      </c>
      <c r="I2090" s="30">
        <f>H2090/G2090*100</f>
        <v>42.592592592592595</v>
      </c>
      <c r="J2090" s="69"/>
      <c r="K2090" s="2"/>
      <c r="L2090" s="2"/>
    </row>
    <row r="2091" spans="1:12" ht="12.75">
      <c r="A2091" s="43" t="s">
        <v>4177</v>
      </c>
      <c r="B2091" s="17" t="s">
        <v>4178</v>
      </c>
      <c r="C2091" s="35">
        <v>154</v>
      </c>
      <c r="D2091" s="36">
        <v>85</v>
      </c>
      <c r="E2091" s="35">
        <f>C2091-D2091</f>
        <v>69</v>
      </c>
      <c r="F2091" s="27">
        <f>D2091/C2091</f>
        <v>0.551948051948052</v>
      </c>
      <c r="G2091" s="35">
        <v>174</v>
      </c>
      <c r="H2091" s="36">
        <v>32</v>
      </c>
      <c r="I2091" s="30">
        <f>H2091/G2091*100</f>
        <v>18.39080459770115</v>
      </c>
      <c r="J2091" s="69"/>
      <c r="K2091" s="2"/>
      <c r="L2091" s="2"/>
    </row>
    <row r="2092" spans="1:12" ht="12.75">
      <c r="A2092" s="43" t="s">
        <v>4179</v>
      </c>
      <c r="B2092" s="17" t="s">
        <v>4180</v>
      </c>
      <c r="C2092" s="35">
        <v>357</v>
      </c>
      <c r="D2092" s="36">
        <v>35</v>
      </c>
      <c r="E2092" s="35">
        <f>C2092-D2092</f>
        <v>322</v>
      </c>
      <c r="F2092" s="27">
        <f>D2092/C2092</f>
        <v>0.09803921568627451</v>
      </c>
      <c r="G2092" s="35">
        <v>675</v>
      </c>
      <c r="H2092" s="36">
        <v>240</v>
      </c>
      <c r="I2092" s="30">
        <f>H2092/G2092*100</f>
        <v>35.55555555555556</v>
      </c>
      <c r="J2092" s="69"/>
      <c r="K2092" s="2"/>
      <c r="L2092" s="2"/>
    </row>
    <row r="2093" spans="1:12" ht="12.75">
      <c r="A2093" s="43" t="s">
        <v>635</v>
      </c>
      <c r="B2093" s="17" t="s">
        <v>4181</v>
      </c>
      <c r="C2093" s="35">
        <v>111</v>
      </c>
      <c r="D2093" s="36">
        <v>78</v>
      </c>
      <c r="E2093" s="35">
        <f>C2093-D2093</f>
        <v>33</v>
      </c>
      <c r="F2093" s="27">
        <f>D2093/C2093</f>
        <v>0.7027027027027027</v>
      </c>
      <c r="G2093" s="35">
        <v>134</v>
      </c>
      <c r="H2093" s="36">
        <v>28</v>
      </c>
      <c r="I2093" s="30">
        <f>H2093/G2093*100</f>
        <v>20.8955223880597</v>
      </c>
      <c r="J2093" s="69"/>
      <c r="K2093" s="2"/>
      <c r="L2093" s="2"/>
    </row>
    <row r="2094" spans="1:12" ht="12.75">
      <c r="A2094" s="43" t="s">
        <v>4182</v>
      </c>
      <c r="B2094" s="17" t="s">
        <v>4183</v>
      </c>
      <c r="C2094" s="35">
        <v>129</v>
      </c>
      <c r="D2094" s="36">
        <v>9</v>
      </c>
      <c r="E2094" s="35">
        <f>C2094-D2094</f>
        <v>120</v>
      </c>
      <c r="F2094" s="27">
        <f>D2094/C2094</f>
        <v>0.06976744186046512</v>
      </c>
      <c r="G2094" s="35">
        <v>201</v>
      </c>
      <c r="H2094" s="36">
        <v>84</v>
      </c>
      <c r="I2094" s="30">
        <f>H2094/G2094*100</f>
        <v>41.7910447761194</v>
      </c>
      <c r="J2094" s="69"/>
      <c r="K2094" s="2"/>
      <c r="L2094" s="2"/>
    </row>
    <row r="2095" spans="1:12" ht="12.75">
      <c r="A2095" s="43" t="s">
        <v>4184</v>
      </c>
      <c r="B2095" s="17" t="s">
        <v>4185</v>
      </c>
      <c r="C2095" s="35">
        <v>3</v>
      </c>
      <c r="D2095" s="36">
        <v>7</v>
      </c>
      <c r="E2095" s="35">
        <f>C2095-D2095</f>
        <v>-4</v>
      </c>
      <c r="F2095" s="27">
        <f>D2095/C2095</f>
        <v>2.3333333333333335</v>
      </c>
      <c r="G2095" s="35">
        <v>4</v>
      </c>
      <c r="H2095" s="36">
        <v>3</v>
      </c>
      <c r="I2095" s="30">
        <f>H2095/G2095*100</f>
        <v>75</v>
      </c>
      <c r="J2095" s="69"/>
      <c r="K2095" s="2"/>
      <c r="L2095" s="2"/>
    </row>
    <row r="2096" spans="1:12" ht="12.75">
      <c r="A2096" s="43" t="s">
        <v>4186</v>
      </c>
      <c r="B2096" s="17" t="s">
        <v>816</v>
      </c>
      <c r="C2096" s="35">
        <v>77</v>
      </c>
      <c r="D2096" s="36">
        <v>18</v>
      </c>
      <c r="E2096" s="35">
        <f>C2096-D2096</f>
        <v>59</v>
      </c>
      <c r="F2096" s="27">
        <f>D2096/C2096</f>
        <v>0.23376623376623376</v>
      </c>
      <c r="G2096" s="35">
        <v>126</v>
      </c>
      <c r="H2096" s="36">
        <v>54</v>
      </c>
      <c r="I2096" s="30">
        <f>H2096/G2096*100</f>
        <v>42.857142857142854</v>
      </c>
      <c r="J2096" s="69"/>
      <c r="K2096" s="2"/>
      <c r="L2096" s="2"/>
    </row>
    <row r="2097" spans="1:12" ht="12.75">
      <c r="A2097" s="43" t="s">
        <v>4187</v>
      </c>
      <c r="B2097" s="17" t="s">
        <v>623</v>
      </c>
      <c r="C2097" s="35">
        <v>131</v>
      </c>
      <c r="D2097" s="36">
        <v>83</v>
      </c>
      <c r="E2097" s="35">
        <f>C2097-D2097</f>
        <v>48</v>
      </c>
      <c r="F2097" s="27">
        <f>D2097/C2097</f>
        <v>0.6335877862595419</v>
      </c>
      <c r="G2097" s="35">
        <v>166</v>
      </c>
      <c r="H2097" s="36">
        <v>49</v>
      </c>
      <c r="I2097" s="30">
        <f>H2097/G2097*100</f>
        <v>29.518072289156628</v>
      </c>
      <c r="J2097" s="69"/>
      <c r="K2097" s="2"/>
      <c r="L2097" s="2"/>
    </row>
    <row r="2098" spans="1:12" ht="12.75">
      <c r="A2098" s="43" t="s">
        <v>4188</v>
      </c>
      <c r="B2098" s="17" t="s">
        <v>4189</v>
      </c>
      <c r="C2098" s="35">
        <v>48</v>
      </c>
      <c r="D2098" s="36">
        <v>2</v>
      </c>
      <c r="E2098" s="35">
        <f>C2098-D2098</f>
        <v>46</v>
      </c>
      <c r="F2098" s="27">
        <f>D2098/C2098</f>
        <v>0.041666666666666664</v>
      </c>
      <c r="G2098" s="35">
        <v>88</v>
      </c>
      <c r="H2098" s="36">
        <v>36</v>
      </c>
      <c r="I2098" s="30">
        <f>H2098/G2098*100</f>
        <v>40.909090909090914</v>
      </c>
      <c r="J2098" s="69"/>
      <c r="K2098" s="2"/>
      <c r="L2098" s="2"/>
    </row>
    <row r="2099" spans="1:12" ht="16.5" customHeight="1">
      <c r="A2099" s="43" t="s">
        <v>798</v>
      </c>
      <c r="B2099" s="17" t="s">
        <v>801</v>
      </c>
      <c r="C2099" s="35">
        <v>23</v>
      </c>
      <c r="D2099" s="36">
        <v>4</v>
      </c>
      <c r="E2099" s="35">
        <f>C2099-D2099</f>
        <v>19</v>
      </c>
      <c r="F2099" s="27">
        <f>D2099/C2099</f>
        <v>0.17391304347826086</v>
      </c>
      <c r="G2099" s="35">
        <v>34</v>
      </c>
      <c r="H2099" s="36">
        <v>7</v>
      </c>
      <c r="I2099" s="30">
        <f>H2099/G2099*100</f>
        <v>20.588235294117645</v>
      </c>
      <c r="J2099" s="69"/>
      <c r="K2099" s="2"/>
      <c r="L2099" s="2"/>
    </row>
    <row r="2100" spans="1:12" ht="12.75">
      <c r="A2100" s="43" t="s">
        <v>4190</v>
      </c>
      <c r="B2100" s="17" t="s">
        <v>4191</v>
      </c>
      <c r="C2100" s="35">
        <v>360</v>
      </c>
      <c r="D2100" s="36">
        <v>58</v>
      </c>
      <c r="E2100" s="35">
        <f>C2100-D2100</f>
        <v>302</v>
      </c>
      <c r="F2100" s="27">
        <f>D2100/C2100</f>
        <v>0.16111111111111112</v>
      </c>
      <c r="G2100" s="35">
        <v>382</v>
      </c>
      <c r="H2100" s="36">
        <v>62</v>
      </c>
      <c r="I2100" s="30">
        <f>H2100/G2100*100</f>
        <v>16.230366492146597</v>
      </c>
      <c r="J2100" s="69"/>
      <c r="K2100" s="2"/>
      <c r="L2100" s="2"/>
    </row>
    <row r="2101" spans="1:12" ht="12.75">
      <c r="A2101" s="43" t="s">
        <v>4192</v>
      </c>
      <c r="B2101" s="17" t="s">
        <v>4193</v>
      </c>
      <c r="C2101" s="35">
        <v>179</v>
      </c>
      <c r="D2101" s="36">
        <v>60</v>
      </c>
      <c r="E2101" s="35">
        <f>C2101-D2101</f>
        <v>119</v>
      </c>
      <c r="F2101" s="27">
        <f>D2101/C2101</f>
        <v>0.33519553072625696</v>
      </c>
      <c r="G2101" s="35">
        <v>318</v>
      </c>
      <c r="H2101" s="36">
        <v>119</v>
      </c>
      <c r="I2101" s="30">
        <f>H2101/G2101*100</f>
        <v>37.42138364779874</v>
      </c>
      <c r="J2101" s="69"/>
      <c r="K2101" s="2"/>
      <c r="L2101" s="2"/>
    </row>
    <row r="2102" spans="1:12" ht="12.75">
      <c r="A2102" s="43" t="s">
        <v>4194</v>
      </c>
      <c r="B2102" s="17" t="s">
        <v>725</v>
      </c>
      <c r="C2102" s="35">
        <v>800</v>
      </c>
      <c r="D2102" s="36">
        <v>348</v>
      </c>
      <c r="E2102" s="35">
        <f>C2102-D2102</f>
        <v>452</v>
      </c>
      <c r="F2102" s="27">
        <f>D2102/C2102</f>
        <v>0.435</v>
      </c>
      <c r="G2102" s="35">
        <v>1207</v>
      </c>
      <c r="H2102" s="36">
        <v>423</v>
      </c>
      <c r="I2102" s="30">
        <f>H2102/G2102*100</f>
        <v>35.04556752278376</v>
      </c>
      <c r="J2102" s="69"/>
      <c r="K2102" s="2"/>
      <c r="L2102" s="2"/>
    </row>
    <row r="2103" spans="1:12" ht="12.75">
      <c r="A2103" s="43" t="s">
        <v>734</v>
      </c>
      <c r="B2103" s="17" t="s">
        <v>735</v>
      </c>
      <c r="C2103" s="35">
        <v>74</v>
      </c>
      <c r="D2103" s="36">
        <v>40</v>
      </c>
      <c r="E2103" s="35">
        <f>C2103-D2103</f>
        <v>34</v>
      </c>
      <c r="F2103" s="27">
        <f>D2103/C2103</f>
        <v>0.5405405405405406</v>
      </c>
      <c r="G2103" s="35">
        <v>108</v>
      </c>
      <c r="H2103" s="36">
        <v>39</v>
      </c>
      <c r="I2103" s="30">
        <f>H2103/G2103*100</f>
        <v>36.11111111111111</v>
      </c>
      <c r="J2103" s="69"/>
      <c r="K2103" s="2"/>
      <c r="L2103" s="2"/>
    </row>
    <row r="2104" spans="1:12" ht="12.75">
      <c r="A2104" s="43" t="s">
        <v>4195</v>
      </c>
      <c r="B2104" s="17" t="s">
        <v>4196</v>
      </c>
      <c r="C2104" s="35">
        <v>35</v>
      </c>
      <c r="D2104" s="36">
        <v>0</v>
      </c>
      <c r="E2104" s="35">
        <f>C2104-D2104</f>
        <v>35</v>
      </c>
      <c r="F2104" s="27" t="s">
        <v>4775</v>
      </c>
      <c r="G2104" s="35">
        <v>49</v>
      </c>
      <c r="H2104" s="36">
        <v>16</v>
      </c>
      <c r="I2104" s="30">
        <f>H2104/G2104*100</f>
        <v>32.6530612244898</v>
      </c>
      <c r="J2104" s="69"/>
      <c r="K2104" s="2"/>
      <c r="L2104" s="2"/>
    </row>
    <row r="2105" spans="1:12" ht="12.75">
      <c r="A2105" s="43" t="s">
        <v>4197</v>
      </c>
      <c r="B2105" s="17" t="s">
        <v>8</v>
      </c>
      <c r="C2105" s="35">
        <v>37</v>
      </c>
      <c r="D2105" s="36">
        <v>2</v>
      </c>
      <c r="E2105" s="35">
        <f>C2105-D2105</f>
        <v>35</v>
      </c>
      <c r="F2105" s="27">
        <f>D2105/C2105</f>
        <v>0.05405405405405406</v>
      </c>
      <c r="G2105" s="35">
        <v>63</v>
      </c>
      <c r="H2105" s="36">
        <v>21</v>
      </c>
      <c r="I2105" s="30">
        <f>H2105/G2105*100</f>
        <v>33.33333333333333</v>
      </c>
      <c r="J2105" s="69"/>
      <c r="K2105" s="2"/>
      <c r="L2105" s="2"/>
    </row>
    <row r="2106" spans="1:12" ht="12.75" customHeight="1">
      <c r="A2106" s="43" t="s">
        <v>800</v>
      </c>
      <c r="B2106" s="17" t="s">
        <v>803</v>
      </c>
      <c r="C2106" s="35">
        <v>16</v>
      </c>
      <c r="D2106" s="36">
        <v>11</v>
      </c>
      <c r="E2106" s="35">
        <f>C2106-D2106</f>
        <v>5</v>
      </c>
      <c r="F2106" s="27">
        <f>D2106/C2106</f>
        <v>0.6875</v>
      </c>
      <c r="G2106" s="35">
        <v>27</v>
      </c>
      <c r="H2106" s="36">
        <v>6</v>
      </c>
      <c r="I2106" s="30">
        <f>H2106/G2106*100</f>
        <v>22.22222222222222</v>
      </c>
      <c r="J2106" s="69"/>
      <c r="K2106" s="2"/>
      <c r="L2106" s="2"/>
    </row>
    <row r="2107" spans="1:12" ht="16.5" customHeight="1">
      <c r="A2107" s="43" t="s">
        <v>4198</v>
      </c>
      <c r="B2107" s="17" t="s">
        <v>10</v>
      </c>
      <c r="C2107" s="35">
        <v>91</v>
      </c>
      <c r="D2107" s="36">
        <v>18</v>
      </c>
      <c r="E2107" s="35">
        <f>C2107-D2107</f>
        <v>73</v>
      </c>
      <c r="F2107" s="27">
        <f>D2107/C2107</f>
        <v>0.1978021978021978</v>
      </c>
      <c r="G2107" s="35">
        <v>145</v>
      </c>
      <c r="H2107" s="36">
        <v>47</v>
      </c>
      <c r="I2107" s="30">
        <f>H2107/G2107*100</f>
        <v>32.41379310344827</v>
      </c>
      <c r="J2107" s="69"/>
      <c r="K2107" s="2"/>
      <c r="L2107" s="2"/>
    </row>
    <row r="2108" spans="1:12" ht="12.75">
      <c r="A2108" s="43" t="s">
        <v>4199</v>
      </c>
      <c r="B2108" s="17" t="s">
        <v>12</v>
      </c>
      <c r="C2108" s="35">
        <v>58</v>
      </c>
      <c r="D2108" s="36">
        <v>48</v>
      </c>
      <c r="E2108" s="35">
        <f>C2108-D2108</f>
        <v>10</v>
      </c>
      <c r="F2108" s="27">
        <f>D2108/C2108</f>
        <v>0.8275862068965517</v>
      </c>
      <c r="G2108" s="35">
        <v>104</v>
      </c>
      <c r="H2108" s="36">
        <v>37</v>
      </c>
      <c r="I2108" s="30">
        <f>H2108/G2108*100</f>
        <v>35.57692307692308</v>
      </c>
      <c r="J2108" s="69"/>
      <c r="K2108" s="2"/>
      <c r="L2108" s="2"/>
    </row>
    <row r="2109" spans="1:12" ht="12.75">
      <c r="A2109" s="43" t="s">
        <v>4200</v>
      </c>
      <c r="B2109" s="17" t="s">
        <v>4201</v>
      </c>
      <c r="C2109" s="35">
        <v>12</v>
      </c>
      <c r="D2109" s="36">
        <v>116</v>
      </c>
      <c r="E2109" s="35">
        <f>C2109-D2109</f>
        <v>-104</v>
      </c>
      <c r="F2109" s="27">
        <f>D2109/C2109</f>
        <v>9.666666666666666</v>
      </c>
      <c r="G2109" s="35">
        <v>10</v>
      </c>
      <c r="H2109" s="36">
        <v>0</v>
      </c>
      <c r="I2109" s="30">
        <f>H2109/G2109*100</f>
        <v>0</v>
      </c>
      <c r="J2109" s="69"/>
      <c r="K2109" s="2"/>
      <c r="L2109" s="2"/>
    </row>
    <row r="2110" spans="1:12" ht="12.75">
      <c r="A2110" s="43" t="s">
        <v>4202</v>
      </c>
      <c r="B2110" s="17" t="s">
        <v>4203</v>
      </c>
      <c r="C2110" s="35">
        <v>33</v>
      </c>
      <c r="D2110" s="36">
        <v>0</v>
      </c>
      <c r="E2110" s="35">
        <f>C2110-D2110</f>
        <v>33</v>
      </c>
      <c r="F2110" s="27" t="s">
        <v>4775</v>
      </c>
      <c r="G2110" s="35">
        <v>53</v>
      </c>
      <c r="H2110" s="36">
        <v>18</v>
      </c>
      <c r="I2110" s="30">
        <f>H2110/G2110*100</f>
        <v>33.9622641509434</v>
      </c>
      <c r="J2110" s="69"/>
      <c r="K2110" s="2"/>
      <c r="L2110" s="2"/>
    </row>
    <row r="2111" spans="1:12" ht="12.75">
      <c r="A2111" s="43" t="s">
        <v>620</v>
      </c>
      <c r="B2111" s="17" t="s">
        <v>653</v>
      </c>
      <c r="C2111" s="35">
        <v>120</v>
      </c>
      <c r="D2111" s="36">
        <v>15</v>
      </c>
      <c r="E2111" s="35">
        <f>C2111-D2111</f>
        <v>105</v>
      </c>
      <c r="F2111" s="27">
        <f>D2111/C2111</f>
        <v>0.125</v>
      </c>
      <c r="G2111" s="35">
        <v>175</v>
      </c>
      <c r="H2111" s="36">
        <v>47</v>
      </c>
      <c r="I2111" s="30">
        <f>H2111/G2111*100</f>
        <v>26.857142857142858</v>
      </c>
      <c r="J2111" s="69"/>
      <c r="K2111" s="2"/>
      <c r="L2111" s="2"/>
    </row>
    <row r="2112" spans="1:12" ht="12.75">
      <c r="A2112" s="43" t="s">
        <v>4204</v>
      </c>
      <c r="B2112" s="17" t="s">
        <v>4205</v>
      </c>
      <c r="C2112" s="35">
        <v>15409</v>
      </c>
      <c r="D2112" s="36">
        <v>6059</v>
      </c>
      <c r="E2112" s="35">
        <f>C2112-D2112</f>
        <v>9350</v>
      </c>
      <c r="F2112" s="27">
        <f>D2112/C2112</f>
        <v>0.39321175936141217</v>
      </c>
      <c r="G2112" s="35">
        <v>23815</v>
      </c>
      <c r="H2112" s="36">
        <v>8087</v>
      </c>
      <c r="I2112" s="30">
        <f>H2112/G2112*100</f>
        <v>33.9575897543565</v>
      </c>
      <c r="J2112" s="69"/>
      <c r="K2112" s="2"/>
      <c r="L2112" s="2"/>
    </row>
    <row r="2113" spans="1:12" ht="12.75">
      <c r="A2113" s="43" t="s">
        <v>4206</v>
      </c>
      <c r="B2113" s="17" t="s">
        <v>4207</v>
      </c>
      <c r="C2113" s="35">
        <v>10</v>
      </c>
      <c r="D2113" s="36">
        <v>1</v>
      </c>
      <c r="E2113" s="35">
        <f>C2113-D2113</f>
        <v>9</v>
      </c>
      <c r="F2113" s="27">
        <f>D2113/C2113</f>
        <v>0.1</v>
      </c>
      <c r="G2113" s="35">
        <v>19</v>
      </c>
      <c r="H2113" s="36">
        <v>7</v>
      </c>
      <c r="I2113" s="30">
        <f>H2113/G2113*100</f>
        <v>36.84210526315789</v>
      </c>
      <c r="J2113" s="69"/>
      <c r="K2113" s="2"/>
      <c r="L2113" s="2"/>
    </row>
    <row r="2114" spans="1:12" ht="12.75">
      <c r="A2114" s="43" t="s">
        <v>4208</v>
      </c>
      <c r="B2114" s="17" t="s">
        <v>4209</v>
      </c>
      <c r="C2114" s="35">
        <v>4</v>
      </c>
      <c r="D2114" s="36">
        <v>0</v>
      </c>
      <c r="E2114" s="35">
        <f>C2114-D2114</f>
        <v>4</v>
      </c>
      <c r="F2114" s="27" t="s">
        <v>4775</v>
      </c>
      <c r="G2114" s="35">
        <v>3</v>
      </c>
      <c r="H2114" s="36">
        <v>1</v>
      </c>
      <c r="I2114" s="30">
        <f>H2114/G2114*100</f>
        <v>33.33333333333333</v>
      </c>
      <c r="J2114" s="69"/>
      <c r="K2114" s="2"/>
      <c r="L2114" s="2"/>
    </row>
    <row r="2115" spans="1:12" ht="12.75">
      <c r="A2115" s="43" t="s">
        <v>712</v>
      </c>
      <c r="B2115" s="17" t="s">
        <v>713</v>
      </c>
      <c r="C2115" s="35">
        <v>72</v>
      </c>
      <c r="D2115" s="36">
        <v>84</v>
      </c>
      <c r="E2115" s="35">
        <f>C2115-D2115</f>
        <v>-12</v>
      </c>
      <c r="F2115" s="27">
        <f>D2115/C2115</f>
        <v>1.1666666666666667</v>
      </c>
      <c r="G2115" s="35">
        <v>94</v>
      </c>
      <c r="H2115" s="36">
        <v>22</v>
      </c>
      <c r="I2115" s="30">
        <f>H2115/G2115*100</f>
        <v>23.404255319148938</v>
      </c>
      <c r="J2115" s="69"/>
      <c r="K2115" s="2"/>
      <c r="L2115" s="2"/>
    </row>
    <row r="2116" spans="1:12" ht="12.75">
      <c r="A2116" s="43" t="s">
        <v>714</v>
      </c>
      <c r="B2116" s="17" t="s">
        <v>715</v>
      </c>
      <c r="C2116" s="35">
        <v>725</v>
      </c>
      <c r="D2116" s="36">
        <v>138</v>
      </c>
      <c r="E2116" s="35">
        <f>C2116-D2116</f>
        <v>587</v>
      </c>
      <c r="F2116" s="27">
        <f>D2116/C2116</f>
        <v>0.19034482758620688</v>
      </c>
      <c r="G2116" s="35">
        <v>1037</v>
      </c>
      <c r="H2116" s="36">
        <v>314</v>
      </c>
      <c r="I2116" s="30">
        <f>H2116/G2116*100</f>
        <v>30.279652844744454</v>
      </c>
      <c r="J2116" s="69"/>
      <c r="K2116" s="2"/>
      <c r="L2116" s="2"/>
    </row>
    <row r="2117" spans="1:12" ht="15.75">
      <c r="A2117" s="43" t="s">
        <v>711</v>
      </c>
      <c r="B2117" s="17" t="s">
        <v>4656</v>
      </c>
      <c r="C2117" s="35">
        <v>33380</v>
      </c>
      <c r="D2117" s="36">
        <v>3688</v>
      </c>
      <c r="E2117" s="35">
        <f>C2117-D2117</f>
        <v>29692</v>
      </c>
      <c r="F2117" s="27">
        <f>D2117/C2117</f>
        <v>0.11048532055122828</v>
      </c>
      <c r="G2117" s="35">
        <v>46401</v>
      </c>
      <c r="H2117" s="36">
        <v>13457</v>
      </c>
      <c r="I2117" s="30">
        <f>H2117/G2117*100</f>
        <v>29.00153013943665</v>
      </c>
      <c r="J2117" s="69"/>
      <c r="K2117" s="2"/>
      <c r="L2117" s="2"/>
    </row>
    <row r="2118" spans="1:12" ht="12.75">
      <c r="A2118" s="43" t="s">
        <v>4210</v>
      </c>
      <c r="B2118" s="17" t="s">
        <v>4211</v>
      </c>
      <c r="C2118" s="35">
        <v>2</v>
      </c>
      <c r="D2118" s="36">
        <v>0</v>
      </c>
      <c r="E2118" s="35">
        <f>C2118-D2118</f>
        <v>2</v>
      </c>
      <c r="F2118" s="27" t="s">
        <v>4775</v>
      </c>
      <c r="G2118" s="35">
        <v>2</v>
      </c>
      <c r="H2118" s="36">
        <v>1</v>
      </c>
      <c r="I2118" s="30">
        <f>H2118/G2118*100</f>
        <v>50</v>
      </c>
      <c r="J2118" s="69"/>
      <c r="K2118" s="2"/>
      <c r="L2118" s="2"/>
    </row>
    <row r="2119" spans="1:12" ht="12.75">
      <c r="A2119" s="43" t="s">
        <v>4212</v>
      </c>
      <c r="B2119" s="17" t="s">
        <v>4213</v>
      </c>
      <c r="C2119" s="35">
        <v>451</v>
      </c>
      <c r="D2119" s="36">
        <v>208</v>
      </c>
      <c r="E2119" s="35">
        <f>C2119-D2119</f>
        <v>243</v>
      </c>
      <c r="F2119" s="27">
        <f>D2119/C2119</f>
        <v>0.4611973392461197</v>
      </c>
      <c r="G2119" s="35">
        <v>706</v>
      </c>
      <c r="H2119" s="36">
        <v>221</v>
      </c>
      <c r="I2119" s="30">
        <f>H2119/G2119*100</f>
        <v>31.303116147308778</v>
      </c>
      <c r="J2119" s="69"/>
      <c r="K2119" s="2"/>
      <c r="L2119" s="2"/>
    </row>
    <row r="2120" spans="1:12" ht="12.75">
      <c r="A2120" s="43" t="s">
        <v>699</v>
      </c>
      <c r="B2120" s="17" t="s">
        <v>700</v>
      </c>
      <c r="C2120" s="35">
        <v>2</v>
      </c>
      <c r="D2120" s="36">
        <v>0</v>
      </c>
      <c r="E2120" s="35">
        <f>C2120-D2120</f>
        <v>2</v>
      </c>
      <c r="F2120" s="27" t="s">
        <v>4775</v>
      </c>
      <c r="G2120" s="35">
        <v>3</v>
      </c>
      <c r="H2120" s="36">
        <v>1</v>
      </c>
      <c r="I2120" s="30">
        <f>H2120/G2120*100</f>
        <v>33.33333333333333</v>
      </c>
      <c r="J2120" s="69"/>
      <c r="K2120" s="2"/>
      <c r="L2120" s="2"/>
    </row>
    <row r="2121" spans="1:12" ht="12.75">
      <c r="A2121" s="43" t="s">
        <v>4214</v>
      </c>
      <c r="B2121" s="17" t="s">
        <v>4215</v>
      </c>
      <c r="C2121" s="35">
        <v>5</v>
      </c>
      <c r="D2121" s="36">
        <v>0</v>
      </c>
      <c r="E2121" s="35">
        <f>C2121-D2121</f>
        <v>5</v>
      </c>
      <c r="F2121" s="27" t="s">
        <v>4775</v>
      </c>
      <c r="G2121" s="35">
        <v>8</v>
      </c>
      <c r="H2121" s="36">
        <v>1</v>
      </c>
      <c r="I2121" s="30">
        <f>H2121/G2121*100</f>
        <v>12.5</v>
      </c>
      <c r="J2121" s="69"/>
      <c r="K2121" s="2"/>
      <c r="L2121" s="2"/>
    </row>
    <row r="2122" spans="1:12" ht="12.75">
      <c r="A2122" s="43" t="s">
        <v>4216</v>
      </c>
      <c r="B2122" s="17" t="s">
        <v>4217</v>
      </c>
      <c r="C2122" s="35">
        <v>7</v>
      </c>
      <c r="D2122" s="36">
        <v>0</v>
      </c>
      <c r="E2122" s="35">
        <f>C2122-D2122</f>
        <v>7</v>
      </c>
      <c r="F2122" s="27" t="s">
        <v>4775</v>
      </c>
      <c r="G2122" s="35">
        <v>6</v>
      </c>
      <c r="H2122" s="36">
        <v>0</v>
      </c>
      <c r="I2122" s="30">
        <f>H2122/G2122*100</f>
        <v>0</v>
      </c>
      <c r="J2122" s="69"/>
      <c r="K2122" s="2"/>
      <c r="L2122" s="2"/>
    </row>
    <row r="2123" spans="1:12" ht="12.75">
      <c r="A2123" s="43" t="s">
        <v>4218</v>
      </c>
      <c r="B2123" s="17" t="s">
        <v>4219</v>
      </c>
      <c r="C2123" s="35">
        <v>49</v>
      </c>
      <c r="D2123" s="36">
        <v>34</v>
      </c>
      <c r="E2123" s="35">
        <f>C2123-D2123</f>
        <v>15</v>
      </c>
      <c r="F2123" s="27">
        <f>D2123/C2123</f>
        <v>0.6938775510204082</v>
      </c>
      <c r="G2123" s="35">
        <v>87</v>
      </c>
      <c r="H2123" s="36">
        <v>29</v>
      </c>
      <c r="I2123" s="30">
        <f>H2123/G2123*100</f>
        <v>33.33333333333333</v>
      </c>
      <c r="J2123" s="69"/>
      <c r="K2123" s="2"/>
      <c r="L2123" s="2"/>
    </row>
    <row r="2124" spans="1:12" ht="12.75">
      <c r="A2124" s="43" t="s">
        <v>4220</v>
      </c>
      <c r="B2124" s="17" t="s">
        <v>4221</v>
      </c>
      <c r="C2124" s="35">
        <v>6</v>
      </c>
      <c r="D2124" s="36">
        <v>6</v>
      </c>
      <c r="E2124" s="35">
        <f>C2124-D2124</f>
        <v>0</v>
      </c>
      <c r="F2124" s="27">
        <f>D2124/C2124</f>
        <v>1</v>
      </c>
      <c r="G2124" s="35">
        <v>18</v>
      </c>
      <c r="H2124" s="36">
        <v>5</v>
      </c>
      <c r="I2124" s="30">
        <f>H2124/G2124*100</f>
        <v>27.77777777777778</v>
      </c>
      <c r="J2124" s="69"/>
      <c r="K2124" s="2"/>
      <c r="L2124" s="2"/>
    </row>
    <row r="2125" spans="1:12" ht="12.75">
      <c r="A2125" s="43" t="s">
        <v>4222</v>
      </c>
      <c r="B2125" s="17" t="s">
        <v>4223</v>
      </c>
      <c r="C2125" s="35">
        <v>12</v>
      </c>
      <c r="D2125" s="36">
        <v>5</v>
      </c>
      <c r="E2125" s="35">
        <f>C2125-D2125</f>
        <v>7</v>
      </c>
      <c r="F2125" s="27">
        <f>D2125/C2125</f>
        <v>0.4166666666666667</v>
      </c>
      <c r="G2125" s="35">
        <v>18</v>
      </c>
      <c r="H2125" s="36">
        <v>8</v>
      </c>
      <c r="I2125" s="30">
        <f>H2125/G2125*100</f>
        <v>44.44444444444444</v>
      </c>
      <c r="J2125" s="69"/>
      <c r="K2125" s="2"/>
      <c r="L2125" s="2"/>
    </row>
    <row r="2126" spans="1:12" ht="15.75">
      <c r="A2126" s="43" t="s">
        <v>4224</v>
      </c>
      <c r="B2126" s="23" t="s">
        <v>4657</v>
      </c>
      <c r="C2126" s="35">
        <v>34</v>
      </c>
      <c r="D2126" s="36">
        <v>61</v>
      </c>
      <c r="E2126" s="35">
        <f>C2126-D2126</f>
        <v>-27</v>
      </c>
      <c r="F2126" s="27">
        <f>D2126/C2126</f>
        <v>1.7941176470588236</v>
      </c>
      <c r="G2126" s="35">
        <v>26</v>
      </c>
      <c r="H2126" s="36">
        <v>8</v>
      </c>
      <c r="I2126" s="30">
        <f>H2126/G2126*100</f>
        <v>30.76923076923077</v>
      </c>
      <c r="J2126" s="69"/>
      <c r="K2126" s="2"/>
      <c r="L2126" s="2"/>
    </row>
    <row r="2127" spans="1:12" ht="12.75">
      <c r="A2127" s="43" t="s">
        <v>4225</v>
      </c>
      <c r="B2127" s="17" t="s">
        <v>4226</v>
      </c>
      <c r="C2127" s="35">
        <v>2</v>
      </c>
      <c r="D2127" s="36">
        <v>8</v>
      </c>
      <c r="E2127" s="35">
        <f>C2127-D2127</f>
        <v>-6</v>
      </c>
      <c r="F2127" s="27">
        <f>D2127/C2127</f>
        <v>4</v>
      </c>
      <c r="G2127" s="35">
        <v>2</v>
      </c>
      <c r="H2127" s="36">
        <v>0</v>
      </c>
      <c r="I2127" s="30">
        <f>H2127/G2127*100</f>
        <v>0</v>
      </c>
      <c r="J2127" s="69"/>
      <c r="K2127" s="2"/>
      <c r="L2127" s="2"/>
    </row>
    <row r="2128" spans="1:12" ht="12.75">
      <c r="A2128" s="43" t="s">
        <v>4227</v>
      </c>
      <c r="B2128" s="17" t="s">
        <v>4228</v>
      </c>
      <c r="C2128" s="35">
        <v>125</v>
      </c>
      <c r="D2128" s="36">
        <v>198</v>
      </c>
      <c r="E2128" s="35">
        <f>C2128-D2128</f>
        <v>-73</v>
      </c>
      <c r="F2128" s="27">
        <f>D2128/C2128</f>
        <v>1.584</v>
      </c>
      <c r="G2128" s="35">
        <v>138</v>
      </c>
      <c r="H2128" s="36">
        <v>22</v>
      </c>
      <c r="I2128" s="30">
        <f>H2128/G2128*100</f>
        <v>15.942028985507244</v>
      </c>
      <c r="J2128" s="69"/>
      <c r="K2128" s="2"/>
      <c r="L2128" s="2"/>
    </row>
    <row r="2129" spans="1:12" ht="15.75">
      <c r="A2129" s="43" t="s">
        <v>4229</v>
      </c>
      <c r="B2129" s="17" t="s">
        <v>4658</v>
      </c>
      <c r="C2129" s="35">
        <v>2638</v>
      </c>
      <c r="D2129" s="36">
        <v>545</v>
      </c>
      <c r="E2129" s="35">
        <f>C2129-D2129</f>
        <v>2093</v>
      </c>
      <c r="F2129" s="27">
        <f>D2129/C2129</f>
        <v>0.2065959059893859</v>
      </c>
      <c r="G2129" s="35">
        <v>3092</v>
      </c>
      <c r="H2129" s="36">
        <v>749</v>
      </c>
      <c r="I2129" s="30">
        <f>H2129/G2129*100</f>
        <v>24.22380336351876</v>
      </c>
      <c r="J2129" s="69"/>
      <c r="K2129" s="2"/>
      <c r="L2129" s="2"/>
    </row>
    <row r="2130" spans="1:12" ht="12.75">
      <c r="A2130" s="43" t="s">
        <v>4230</v>
      </c>
      <c r="B2130" s="17" t="s">
        <v>4231</v>
      </c>
      <c r="C2130" s="35">
        <v>103</v>
      </c>
      <c r="D2130" s="36">
        <v>275</v>
      </c>
      <c r="E2130" s="35">
        <f>C2130-D2130</f>
        <v>-172</v>
      </c>
      <c r="F2130" s="27">
        <f>D2130/C2130</f>
        <v>2.6699029126213594</v>
      </c>
      <c r="G2130" s="35">
        <v>148</v>
      </c>
      <c r="H2130" s="36">
        <v>51</v>
      </c>
      <c r="I2130" s="30">
        <f>H2130/G2130*100</f>
        <v>34.45945945945946</v>
      </c>
      <c r="J2130" s="69"/>
      <c r="K2130" s="2"/>
      <c r="L2130" s="2"/>
    </row>
    <row r="2131" spans="1:12" ht="12.75">
      <c r="A2131" s="43" t="s">
        <v>4232</v>
      </c>
      <c r="B2131" s="17" t="s">
        <v>4233</v>
      </c>
      <c r="C2131" s="35">
        <v>4</v>
      </c>
      <c r="D2131" s="36">
        <v>4</v>
      </c>
      <c r="E2131" s="35">
        <f>C2131-D2131</f>
        <v>0</v>
      </c>
      <c r="F2131" s="27">
        <f>D2131/C2131</f>
        <v>1</v>
      </c>
      <c r="G2131" s="35">
        <v>3</v>
      </c>
      <c r="H2131" s="36">
        <v>0</v>
      </c>
      <c r="I2131" s="30">
        <f>H2131/G2131*100</f>
        <v>0</v>
      </c>
      <c r="J2131" s="69"/>
      <c r="K2131" s="2"/>
      <c r="L2131" s="2"/>
    </row>
    <row r="2132" spans="1:12" ht="15.75">
      <c r="A2132" s="43" t="s">
        <v>4234</v>
      </c>
      <c r="B2132" s="17" t="s">
        <v>4659</v>
      </c>
      <c r="C2132" s="35">
        <v>7857</v>
      </c>
      <c r="D2132" s="36">
        <v>7955</v>
      </c>
      <c r="E2132" s="35">
        <f>C2132-D2132</f>
        <v>-98</v>
      </c>
      <c r="F2132" s="27">
        <f>D2132/C2132</f>
        <v>1.01247295405371</v>
      </c>
      <c r="G2132" s="35">
        <v>10215</v>
      </c>
      <c r="H2132" s="36">
        <v>2667</v>
      </c>
      <c r="I2132" s="30">
        <f>H2132/G2132*100</f>
        <v>26.108663729809106</v>
      </c>
      <c r="J2132" s="69"/>
      <c r="K2132" s="2"/>
      <c r="L2132" s="2"/>
    </row>
    <row r="2133" spans="1:12" ht="15.75">
      <c r="A2133" s="43" t="s">
        <v>4235</v>
      </c>
      <c r="B2133" s="17" t="s">
        <v>4660</v>
      </c>
      <c r="C2133" s="35">
        <v>3026</v>
      </c>
      <c r="D2133" s="36">
        <v>2</v>
      </c>
      <c r="E2133" s="35">
        <f>C2133-D2133</f>
        <v>3024</v>
      </c>
      <c r="F2133" s="27">
        <f>D2133/C2133</f>
        <v>0.0006609385327164573</v>
      </c>
      <c r="G2133" s="35">
        <v>3113</v>
      </c>
      <c r="H2133" s="36">
        <v>284</v>
      </c>
      <c r="I2133" s="30">
        <f>H2133/G2133*100</f>
        <v>9.123032444587215</v>
      </c>
      <c r="J2133" s="69"/>
      <c r="K2133" s="2"/>
      <c r="L2133" s="2"/>
    </row>
    <row r="2134" spans="1:12" ht="12.75">
      <c r="A2134" s="43" t="s">
        <v>328</v>
      </c>
      <c r="B2134" s="17" t="s">
        <v>4236</v>
      </c>
      <c r="C2134" s="35">
        <v>0</v>
      </c>
      <c r="D2134" s="36">
        <v>10</v>
      </c>
      <c r="E2134" s="35">
        <f>C2134-D2134</f>
        <v>-10</v>
      </c>
      <c r="F2134" s="27" t="s">
        <v>4776</v>
      </c>
      <c r="G2134" s="39" t="s">
        <v>4777</v>
      </c>
      <c r="H2134" s="40" t="s">
        <v>4777</v>
      </c>
      <c r="I2134" s="32" t="s">
        <v>4777</v>
      </c>
      <c r="J2134" s="69"/>
      <c r="K2134" s="2"/>
      <c r="L2134" s="2"/>
    </row>
    <row r="2135" spans="1:12" ht="15.75">
      <c r="A2135" s="43" t="s">
        <v>268</v>
      </c>
      <c r="B2135" s="17" t="s">
        <v>4661</v>
      </c>
      <c r="C2135" s="35">
        <v>546</v>
      </c>
      <c r="D2135" s="36">
        <v>63</v>
      </c>
      <c r="E2135" s="35">
        <f>C2135-D2135</f>
        <v>483</v>
      </c>
      <c r="F2135" s="27">
        <f>D2135/C2135</f>
        <v>0.11538461538461539</v>
      </c>
      <c r="G2135" s="35">
        <v>688</v>
      </c>
      <c r="H2135" s="36">
        <v>196</v>
      </c>
      <c r="I2135" s="30">
        <f>H2135/G2135*100</f>
        <v>28.488372093023255</v>
      </c>
      <c r="J2135" s="69"/>
      <c r="K2135" s="2"/>
      <c r="L2135" s="2"/>
    </row>
    <row r="2136" spans="1:12" ht="12.75">
      <c r="A2136" s="43" t="s">
        <v>435</v>
      </c>
      <c r="B2136" s="17" t="s">
        <v>434</v>
      </c>
      <c r="C2136" s="35">
        <v>428</v>
      </c>
      <c r="D2136" s="36">
        <v>52</v>
      </c>
      <c r="E2136" s="35">
        <f>C2136-D2136</f>
        <v>376</v>
      </c>
      <c r="F2136" s="27">
        <f>D2136/C2136</f>
        <v>0.12149532710280374</v>
      </c>
      <c r="G2136" s="35">
        <v>680</v>
      </c>
      <c r="H2136" s="36">
        <v>236</v>
      </c>
      <c r="I2136" s="30">
        <f>H2136/G2136*100</f>
        <v>34.705882352941174</v>
      </c>
      <c r="J2136" s="69"/>
      <c r="K2136" s="2"/>
      <c r="L2136" s="2"/>
    </row>
    <row r="2137" spans="1:12" ht="12.75">
      <c r="A2137" s="43" t="s">
        <v>282</v>
      </c>
      <c r="B2137" s="17" t="s">
        <v>283</v>
      </c>
      <c r="C2137" s="35">
        <v>228</v>
      </c>
      <c r="D2137" s="36">
        <v>29</v>
      </c>
      <c r="E2137" s="35">
        <f>C2137-D2137</f>
        <v>199</v>
      </c>
      <c r="F2137" s="27">
        <f>D2137/C2137</f>
        <v>0.12719298245614036</v>
      </c>
      <c r="G2137" s="35">
        <v>288</v>
      </c>
      <c r="H2137" s="36">
        <v>71</v>
      </c>
      <c r="I2137" s="30">
        <f>H2137/G2137*100</f>
        <v>24.65277777777778</v>
      </c>
      <c r="J2137" s="69"/>
      <c r="K2137" s="2"/>
      <c r="L2137" s="2"/>
    </row>
    <row r="2138" spans="1:12" ht="15.75">
      <c r="A2138" s="43" t="s">
        <v>388</v>
      </c>
      <c r="B2138" s="17" t="s">
        <v>4662</v>
      </c>
      <c r="C2138" s="35">
        <v>1135</v>
      </c>
      <c r="D2138" s="36">
        <v>10</v>
      </c>
      <c r="E2138" s="35">
        <f>C2138-D2138</f>
        <v>1125</v>
      </c>
      <c r="F2138" s="27">
        <f>D2138/C2138</f>
        <v>0.00881057268722467</v>
      </c>
      <c r="G2138" s="35">
        <v>916</v>
      </c>
      <c r="H2138" s="36">
        <v>29</v>
      </c>
      <c r="I2138" s="30">
        <f>H2138/G2138*100</f>
        <v>3.1659388646288207</v>
      </c>
      <c r="J2138" s="69"/>
      <c r="K2138" s="2"/>
      <c r="L2138" s="2"/>
    </row>
    <row r="2139" spans="1:12" ht="15.75">
      <c r="A2139" s="43" t="s">
        <v>4237</v>
      </c>
      <c r="B2139" s="17" t="s">
        <v>4663</v>
      </c>
      <c r="C2139" s="35">
        <v>11</v>
      </c>
      <c r="D2139" s="36">
        <v>86</v>
      </c>
      <c r="E2139" s="35">
        <f>C2139-D2139</f>
        <v>-75</v>
      </c>
      <c r="F2139" s="27">
        <f>D2139/C2139</f>
        <v>7.818181818181818</v>
      </c>
      <c r="G2139" s="35">
        <v>5</v>
      </c>
      <c r="H2139" s="36">
        <v>0</v>
      </c>
      <c r="I2139" s="30">
        <f>H2139/G2139*100</f>
        <v>0</v>
      </c>
      <c r="J2139" s="69"/>
      <c r="K2139" s="2"/>
      <c r="L2139" s="2"/>
    </row>
    <row r="2140" spans="1:12" ht="12.75">
      <c r="A2140" s="43" t="s">
        <v>330</v>
      </c>
      <c r="B2140" s="17" t="s">
        <v>4238</v>
      </c>
      <c r="C2140" s="35">
        <v>23</v>
      </c>
      <c r="D2140" s="36">
        <v>68</v>
      </c>
      <c r="E2140" s="35">
        <f>C2140-D2140</f>
        <v>-45</v>
      </c>
      <c r="F2140" s="27">
        <f>D2140/C2140</f>
        <v>2.9565217391304346</v>
      </c>
      <c r="G2140" s="35">
        <v>16</v>
      </c>
      <c r="H2140" s="36">
        <v>0</v>
      </c>
      <c r="I2140" s="30">
        <f>H2140/G2140*100</f>
        <v>0</v>
      </c>
      <c r="J2140" s="69"/>
      <c r="K2140" s="2"/>
      <c r="L2140" s="2"/>
    </row>
    <row r="2141" spans="1:12" ht="27" customHeight="1">
      <c r="A2141" s="43" t="s">
        <v>4239</v>
      </c>
      <c r="B2141" s="17" t="s">
        <v>4664</v>
      </c>
      <c r="C2141" s="35">
        <v>29</v>
      </c>
      <c r="D2141" s="36">
        <v>0</v>
      </c>
      <c r="E2141" s="35">
        <f>C2141-D2141</f>
        <v>29</v>
      </c>
      <c r="F2141" s="27" t="s">
        <v>4775</v>
      </c>
      <c r="G2141" s="35">
        <v>43</v>
      </c>
      <c r="H2141" s="36">
        <v>9</v>
      </c>
      <c r="I2141" s="30">
        <f>H2141/G2141*100</f>
        <v>20.930232558139537</v>
      </c>
      <c r="J2141" s="69"/>
      <c r="K2141" s="2"/>
      <c r="L2141" s="2"/>
    </row>
    <row r="2142" spans="1:12" ht="15.75">
      <c r="A2142" s="43" t="s">
        <v>4240</v>
      </c>
      <c r="B2142" s="17" t="s">
        <v>4665</v>
      </c>
      <c r="C2142" s="35">
        <v>12</v>
      </c>
      <c r="D2142" s="36">
        <v>0</v>
      </c>
      <c r="E2142" s="35">
        <f>C2142-D2142</f>
        <v>12</v>
      </c>
      <c r="F2142" s="27" t="s">
        <v>4775</v>
      </c>
      <c r="G2142" s="35">
        <v>8</v>
      </c>
      <c r="H2142" s="36">
        <v>0</v>
      </c>
      <c r="I2142" s="30">
        <f>H2142/G2142*100</f>
        <v>0</v>
      </c>
      <c r="J2142" s="69"/>
      <c r="K2142" s="2"/>
      <c r="L2142" s="2"/>
    </row>
    <row r="2143" spans="1:12" ht="17.25" customHeight="1">
      <c r="A2143" s="43" t="s">
        <v>4241</v>
      </c>
      <c r="B2143" s="17" t="s">
        <v>4666</v>
      </c>
      <c r="C2143" s="35">
        <v>159</v>
      </c>
      <c r="D2143" s="36">
        <v>20</v>
      </c>
      <c r="E2143" s="35">
        <f>C2143-D2143</f>
        <v>139</v>
      </c>
      <c r="F2143" s="27">
        <f>D2143/C2143</f>
        <v>0.12578616352201258</v>
      </c>
      <c r="G2143" s="35">
        <v>118</v>
      </c>
      <c r="H2143" s="36">
        <v>2</v>
      </c>
      <c r="I2143" s="30">
        <f>H2143/G2143*100</f>
        <v>1.694915254237288</v>
      </c>
      <c r="J2143" s="69"/>
      <c r="K2143" s="2"/>
      <c r="L2143" s="2"/>
    </row>
    <row r="2144" spans="1:12" ht="15.75">
      <c r="A2144" s="43" t="s">
        <v>331</v>
      </c>
      <c r="B2144" s="17" t="s">
        <v>4667</v>
      </c>
      <c r="C2144" s="35">
        <v>88</v>
      </c>
      <c r="D2144" s="36">
        <v>2</v>
      </c>
      <c r="E2144" s="35">
        <f>C2144-D2144</f>
        <v>86</v>
      </c>
      <c r="F2144" s="27">
        <f>D2144/C2144</f>
        <v>0.022727272727272728</v>
      </c>
      <c r="G2144" s="35">
        <v>93</v>
      </c>
      <c r="H2144" s="36">
        <v>13</v>
      </c>
      <c r="I2144" s="30">
        <f>H2144/G2144*100</f>
        <v>13.978494623655912</v>
      </c>
      <c r="J2144" s="69"/>
      <c r="K2144" s="2"/>
      <c r="L2144" s="2"/>
    </row>
    <row r="2145" spans="1:12" ht="15.75">
      <c r="A2145" s="43" t="s">
        <v>284</v>
      </c>
      <c r="B2145" s="17" t="s">
        <v>4668</v>
      </c>
      <c r="C2145" s="35">
        <v>9251</v>
      </c>
      <c r="D2145" s="36">
        <v>431</v>
      </c>
      <c r="E2145" s="35">
        <f>C2145-D2145</f>
        <v>8820</v>
      </c>
      <c r="F2145" s="27">
        <f>D2145/C2145</f>
        <v>0.046589557885633986</v>
      </c>
      <c r="G2145" s="35">
        <v>10911</v>
      </c>
      <c r="H2145" s="36">
        <v>2420</v>
      </c>
      <c r="I2145" s="30">
        <f>H2145/G2145*100</f>
        <v>22.179451929245715</v>
      </c>
      <c r="J2145" s="69"/>
      <c r="K2145" s="2"/>
      <c r="L2145" s="2"/>
    </row>
    <row r="2146" spans="1:12" ht="15.75">
      <c r="A2146" s="43" t="s">
        <v>285</v>
      </c>
      <c r="B2146" s="17" t="s">
        <v>4669</v>
      </c>
      <c r="C2146" s="35">
        <v>54</v>
      </c>
      <c r="D2146" s="36">
        <v>9</v>
      </c>
      <c r="E2146" s="35">
        <f>C2146-D2146</f>
        <v>45</v>
      </c>
      <c r="F2146" s="27">
        <f>D2146/C2146</f>
        <v>0.16666666666666666</v>
      </c>
      <c r="G2146" s="35">
        <v>99</v>
      </c>
      <c r="H2146" s="36">
        <v>31</v>
      </c>
      <c r="I2146" s="30">
        <f>H2146/G2146*100</f>
        <v>31.313131313131315</v>
      </c>
      <c r="J2146" s="69"/>
      <c r="K2146" s="2"/>
      <c r="L2146" s="2"/>
    </row>
    <row r="2147" spans="1:12" ht="17.25" customHeight="1">
      <c r="A2147" s="43" t="s">
        <v>332</v>
      </c>
      <c r="B2147" s="17" t="s">
        <v>4670</v>
      </c>
      <c r="C2147" s="35">
        <v>3</v>
      </c>
      <c r="D2147" s="36">
        <v>2</v>
      </c>
      <c r="E2147" s="35">
        <f>C2147-D2147</f>
        <v>1</v>
      </c>
      <c r="F2147" s="27">
        <f>D2147/C2147</f>
        <v>0.6666666666666666</v>
      </c>
      <c r="G2147" s="35">
        <v>2</v>
      </c>
      <c r="H2147" s="36">
        <v>0</v>
      </c>
      <c r="I2147" s="30">
        <f>H2147/G2147*100</f>
        <v>0</v>
      </c>
      <c r="J2147" s="69"/>
      <c r="K2147" s="2"/>
      <c r="L2147" s="2"/>
    </row>
    <row r="2148" spans="1:12" ht="15.75">
      <c r="A2148" s="43" t="s">
        <v>439</v>
      </c>
      <c r="B2148" s="17" t="s">
        <v>4671</v>
      </c>
      <c r="C2148" s="35">
        <v>601</v>
      </c>
      <c r="D2148" s="36">
        <v>126</v>
      </c>
      <c r="E2148" s="35">
        <f>C2148-D2148</f>
        <v>475</v>
      </c>
      <c r="F2148" s="27">
        <f>D2148/C2148</f>
        <v>0.2096505823627288</v>
      </c>
      <c r="G2148" s="35">
        <v>708</v>
      </c>
      <c r="H2148" s="36">
        <v>172</v>
      </c>
      <c r="I2148" s="30">
        <f>H2148/G2148*100</f>
        <v>24.293785310734464</v>
      </c>
      <c r="J2148" s="69"/>
      <c r="K2148" s="2"/>
      <c r="L2148" s="2"/>
    </row>
    <row r="2149" spans="1:12" ht="12.75">
      <c r="A2149" s="43" t="s">
        <v>4242</v>
      </c>
      <c r="B2149" s="17" t="s">
        <v>4243</v>
      </c>
      <c r="C2149" s="35">
        <v>0</v>
      </c>
      <c r="D2149" s="36">
        <v>0</v>
      </c>
      <c r="E2149" s="35">
        <f>C2149-D2149</f>
        <v>0</v>
      </c>
      <c r="F2149" s="27" t="s">
        <v>4777</v>
      </c>
      <c r="G2149" s="35">
        <v>1</v>
      </c>
      <c r="H2149" s="36">
        <v>1</v>
      </c>
      <c r="I2149" s="30">
        <f>H2149/G2149*100</f>
        <v>100</v>
      </c>
      <c r="J2149" s="69"/>
      <c r="K2149" s="2"/>
      <c r="L2149" s="2"/>
    </row>
    <row r="2150" spans="1:12" ht="15.75">
      <c r="A2150" s="43" t="s">
        <v>286</v>
      </c>
      <c r="B2150" s="17" t="s">
        <v>4672</v>
      </c>
      <c r="C2150" s="35">
        <v>484</v>
      </c>
      <c r="D2150" s="36">
        <v>58</v>
      </c>
      <c r="E2150" s="35">
        <f>C2150-D2150</f>
        <v>426</v>
      </c>
      <c r="F2150" s="27">
        <f>D2150/C2150</f>
        <v>0.11983471074380166</v>
      </c>
      <c r="G2150" s="35">
        <v>507</v>
      </c>
      <c r="H2150" s="36">
        <v>104</v>
      </c>
      <c r="I2150" s="30">
        <f>H2150/G2150*100</f>
        <v>20.51282051282051</v>
      </c>
      <c r="J2150" s="69"/>
      <c r="K2150" s="2"/>
      <c r="L2150" s="2"/>
    </row>
    <row r="2151" spans="1:12" ht="15.75">
      <c r="A2151" s="43" t="s">
        <v>287</v>
      </c>
      <c r="B2151" s="17" t="s">
        <v>4673</v>
      </c>
      <c r="C2151" s="35">
        <v>93</v>
      </c>
      <c r="D2151" s="36">
        <v>3</v>
      </c>
      <c r="E2151" s="35">
        <f>C2151-D2151</f>
        <v>90</v>
      </c>
      <c r="F2151" s="27">
        <f>D2151/C2151</f>
        <v>0.03225806451612903</v>
      </c>
      <c r="G2151" s="35">
        <v>112</v>
      </c>
      <c r="H2151" s="36">
        <v>28</v>
      </c>
      <c r="I2151" s="30">
        <f>H2151/G2151*100</f>
        <v>25</v>
      </c>
      <c r="J2151" s="69"/>
      <c r="K2151" s="2"/>
      <c r="L2151" s="2"/>
    </row>
    <row r="2152" spans="1:12" ht="15.75">
      <c r="A2152" s="43" t="s">
        <v>4244</v>
      </c>
      <c r="B2152" s="17" t="s">
        <v>4674</v>
      </c>
      <c r="C2152" s="35">
        <v>3</v>
      </c>
      <c r="D2152" s="36">
        <v>2</v>
      </c>
      <c r="E2152" s="35">
        <f>C2152-D2152</f>
        <v>1</v>
      </c>
      <c r="F2152" s="27">
        <f>D2152/C2152</f>
        <v>0.6666666666666666</v>
      </c>
      <c r="G2152" s="35">
        <v>2</v>
      </c>
      <c r="H2152" s="36">
        <v>2</v>
      </c>
      <c r="I2152" s="30">
        <f>H2152/G2152*100</f>
        <v>100</v>
      </c>
      <c r="J2152" s="69"/>
      <c r="K2152" s="2"/>
      <c r="L2152" s="2"/>
    </row>
    <row r="2153" spans="1:12" ht="15.75">
      <c r="A2153" s="43" t="s">
        <v>4245</v>
      </c>
      <c r="B2153" s="17" t="s">
        <v>4675</v>
      </c>
      <c r="C2153" s="35">
        <v>35208</v>
      </c>
      <c r="D2153" s="36">
        <v>389</v>
      </c>
      <c r="E2153" s="35">
        <f>C2153-D2153</f>
        <v>34819</v>
      </c>
      <c r="F2153" s="27">
        <f>D2153/C2153</f>
        <v>0.011048625312428994</v>
      </c>
      <c r="G2153" s="35">
        <v>43115</v>
      </c>
      <c r="H2153" s="36">
        <v>10482</v>
      </c>
      <c r="I2153" s="30">
        <f>H2153/G2153*100</f>
        <v>24.311724457845298</v>
      </c>
      <c r="J2153" s="69"/>
      <c r="K2153" s="2"/>
      <c r="L2153" s="2"/>
    </row>
    <row r="2154" spans="1:12" ht="15.75">
      <c r="A2154" s="43" t="s">
        <v>4246</v>
      </c>
      <c r="B2154" s="17" t="s">
        <v>4676</v>
      </c>
      <c r="C2154" s="35">
        <v>14</v>
      </c>
      <c r="D2154" s="36">
        <v>4</v>
      </c>
      <c r="E2154" s="35">
        <f>C2154-D2154</f>
        <v>10</v>
      </c>
      <c r="F2154" s="27">
        <f>D2154/C2154</f>
        <v>0.2857142857142857</v>
      </c>
      <c r="G2154" s="35">
        <v>15</v>
      </c>
      <c r="H2154" s="36">
        <v>3</v>
      </c>
      <c r="I2154" s="30">
        <f>H2154/G2154*100</f>
        <v>20</v>
      </c>
      <c r="J2154" s="69"/>
      <c r="K2154" s="2"/>
      <c r="L2154" s="2"/>
    </row>
    <row r="2155" spans="1:12" ht="28.5">
      <c r="A2155" s="43" t="s">
        <v>292</v>
      </c>
      <c r="B2155" s="17" t="s">
        <v>4677</v>
      </c>
      <c r="C2155" s="35">
        <v>54</v>
      </c>
      <c r="D2155" s="36">
        <v>5</v>
      </c>
      <c r="E2155" s="35">
        <f>C2155-D2155</f>
        <v>49</v>
      </c>
      <c r="F2155" s="27">
        <f>D2155/C2155</f>
        <v>0.09259259259259259</v>
      </c>
      <c r="G2155" s="35">
        <v>77</v>
      </c>
      <c r="H2155" s="36">
        <v>30</v>
      </c>
      <c r="I2155" s="30">
        <f>H2155/G2155*100</f>
        <v>38.961038961038966</v>
      </c>
      <c r="J2155" s="69"/>
      <c r="K2155" s="2"/>
      <c r="L2155" s="2"/>
    </row>
    <row r="2156" spans="1:12" ht="15.75">
      <c r="A2156" s="43" t="s">
        <v>4247</v>
      </c>
      <c r="B2156" s="17" t="s">
        <v>4678</v>
      </c>
      <c r="C2156" s="35">
        <v>5970</v>
      </c>
      <c r="D2156" s="36">
        <v>400</v>
      </c>
      <c r="E2156" s="35">
        <f>C2156-D2156</f>
        <v>5570</v>
      </c>
      <c r="F2156" s="27">
        <f>D2156/C2156</f>
        <v>0.06700167504187604</v>
      </c>
      <c r="G2156" s="35">
        <v>5840</v>
      </c>
      <c r="H2156" s="36">
        <v>1054</v>
      </c>
      <c r="I2156" s="30">
        <f>H2156/G2156*100</f>
        <v>18.04794520547945</v>
      </c>
      <c r="J2156" s="69"/>
      <c r="K2156" s="2"/>
      <c r="L2156" s="2"/>
    </row>
    <row r="2157" spans="1:12" ht="15.75">
      <c r="A2157" s="43" t="s">
        <v>4248</v>
      </c>
      <c r="B2157" s="17" t="s">
        <v>4679</v>
      </c>
      <c r="C2157" s="35">
        <v>19</v>
      </c>
      <c r="D2157" s="36">
        <v>3</v>
      </c>
      <c r="E2157" s="35">
        <f>C2157-D2157</f>
        <v>16</v>
      </c>
      <c r="F2157" s="27">
        <f>D2157/C2157</f>
        <v>0.15789473684210525</v>
      </c>
      <c r="G2157" s="35">
        <v>35</v>
      </c>
      <c r="H2157" s="36">
        <v>16</v>
      </c>
      <c r="I2157" s="30">
        <f>H2157/G2157*100</f>
        <v>45.714285714285715</v>
      </c>
      <c r="J2157" s="69"/>
      <c r="K2157" s="2"/>
      <c r="L2157" s="2"/>
    </row>
    <row r="2158" spans="1:12" ht="15.75">
      <c r="A2158" s="43" t="s">
        <v>4249</v>
      </c>
      <c r="B2158" s="17" t="s">
        <v>4680</v>
      </c>
      <c r="C2158" s="35">
        <v>316</v>
      </c>
      <c r="D2158" s="36">
        <v>87</v>
      </c>
      <c r="E2158" s="35">
        <f>C2158-D2158</f>
        <v>229</v>
      </c>
      <c r="F2158" s="27">
        <f>D2158/C2158</f>
        <v>0.27531645569620256</v>
      </c>
      <c r="G2158" s="35">
        <v>361</v>
      </c>
      <c r="H2158" s="36">
        <v>86</v>
      </c>
      <c r="I2158" s="30">
        <f>H2158/G2158*100</f>
        <v>23.822714681440445</v>
      </c>
      <c r="J2158" s="69"/>
      <c r="K2158" s="2"/>
      <c r="L2158" s="2"/>
    </row>
    <row r="2159" spans="1:12" ht="25.5">
      <c r="A2159" s="43" t="s">
        <v>295</v>
      </c>
      <c r="B2159" s="17" t="s">
        <v>294</v>
      </c>
      <c r="C2159" s="35">
        <v>19</v>
      </c>
      <c r="D2159" s="36">
        <v>0</v>
      </c>
      <c r="E2159" s="35">
        <f>C2159-D2159</f>
        <v>19</v>
      </c>
      <c r="F2159" s="27" t="s">
        <v>4775</v>
      </c>
      <c r="G2159" s="35">
        <v>25</v>
      </c>
      <c r="H2159" s="36">
        <v>4</v>
      </c>
      <c r="I2159" s="30">
        <f>H2159/G2159*100</f>
        <v>16</v>
      </c>
      <c r="J2159" s="69"/>
      <c r="K2159" s="2"/>
      <c r="L2159" s="2"/>
    </row>
    <row r="2160" spans="1:12" ht="15.75">
      <c r="A2160" s="43" t="s">
        <v>293</v>
      </c>
      <c r="B2160" s="17" t="s">
        <v>4681</v>
      </c>
      <c r="C2160" s="35">
        <v>5837</v>
      </c>
      <c r="D2160" s="36">
        <v>559</v>
      </c>
      <c r="E2160" s="35">
        <f>C2160-D2160</f>
        <v>5278</v>
      </c>
      <c r="F2160" s="27">
        <f>D2160/C2160</f>
        <v>0.0957683741648107</v>
      </c>
      <c r="G2160" s="35">
        <v>6499</v>
      </c>
      <c r="H2160" s="36">
        <v>1336</v>
      </c>
      <c r="I2160" s="30">
        <f>H2160/G2160*100</f>
        <v>20.55700877058009</v>
      </c>
      <c r="J2160" s="69"/>
      <c r="K2160" s="2"/>
      <c r="L2160" s="2"/>
    </row>
    <row r="2161" spans="1:12" ht="12.75">
      <c r="A2161" s="43" t="s">
        <v>4250</v>
      </c>
      <c r="B2161" s="21" t="s">
        <v>4251</v>
      </c>
      <c r="C2161" s="35">
        <v>9</v>
      </c>
      <c r="D2161" s="36">
        <v>63</v>
      </c>
      <c r="E2161" s="35">
        <f>C2161-D2161</f>
        <v>-54</v>
      </c>
      <c r="F2161" s="27">
        <f>D2161/C2161</f>
        <v>7</v>
      </c>
      <c r="G2161" s="35">
        <v>6</v>
      </c>
      <c r="H2161" s="36">
        <v>0</v>
      </c>
      <c r="I2161" s="30">
        <f>H2161/G2161*100</f>
        <v>0</v>
      </c>
      <c r="J2161" s="69"/>
      <c r="K2161" s="2"/>
      <c r="L2161" s="2"/>
    </row>
    <row r="2162" spans="1:12" ht="26.25" customHeight="1">
      <c r="A2162" s="43" t="s">
        <v>4252</v>
      </c>
      <c r="B2162" s="21" t="s">
        <v>4253</v>
      </c>
      <c r="C2162" s="35">
        <v>9</v>
      </c>
      <c r="D2162" s="36">
        <v>1</v>
      </c>
      <c r="E2162" s="35">
        <f>C2162-D2162</f>
        <v>8</v>
      </c>
      <c r="F2162" s="27">
        <f>D2162/C2162</f>
        <v>0.1111111111111111</v>
      </c>
      <c r="G2162" s="35">
        <v>11</v>
      </c>
      <c r="H2162" s="36">
        <v>5</v>
      </c>
      <c r="I2162" s="30">
        <f>H2162/G2162*100</f>
        <v>45.45454545454545</v>
      </c>
      <c r="J2162" s="69"/>
      <c r="K2162" s="2"/>
      <c r="L2162" s="2"/>
    </row>
    <row r="2163" spans="1:12" ht="12.75">
      <c r="A2163" s="43" t="s">
        <v>4254</v>
      </c>
      <c r="B2163" s="17" t="s">
        <v>4255</v>
      </c>
      <c r="C2163" s="35">
        <v>35</v>
      </c>
      <c r="D2163" s="36">
        <v>5</v>
      </c>
      <c r="E2163" s="35">
        <f>C2163-D2163</f>
        <v>30</v>
      </c>
      <c r="F2163" s="27">
        <f>D2163/C2163</f>
        <v>0.14285714285714285</v>
      </c>
      <c r="G2163" s="35">
        <v>27</v>
      </c>
      <c r="H2163" s="36">
        <v>0</v>
      </c>
      <c r="I2163" s="30">
        <f>H2163/G2163*100</f>
        <v>0</v>
      </c>
      <c r="J2163" s="69"/>
      <c r="K2163" s="2"/>
      <c r="L2163" s="2"/>
    </row>
    <row r="2164" spans="1:12" ht="15.75">
      <c r="A2164" s="43" t="s">
        <v>437</v>
      </c>
      <c r="B2164" s="17" t="s">
        <v>4682</v>
      </c>
      <c r="C2164" s="35">
        <v>1529</v>
      </c>
      <c r="D2164" s="36">
        <v>497</v>
      </c>
      <c r="E2164" s="35">
        <f>C2164-D2164</f>
        <v>1032</v>
      </c>
      <c r="F2164" s="27">
        <f>D2164/C2164</f>
        <v>0.3250490516677567</v>
      </c>
      <c r="G2164" s="35">
        <v>1001</v>
      </c>
      <c r="H2164" s="36">
        <v>107</v>
      </c>
      <c r="I2164" s="30">
        <f>H2164/G2164*100</f>
        <v>10.68931068931069</v>
      </c>
      <c r="J2164" s="69"/>
      <c r="K2164" s="2"/>
      <c r="L2164" s="2"/>
    </row>
    <row r="2165" spans="1:12" ht="12.75">
      <c r="A2165" s="43" t="s">
        <v>4256</v>
      </c>
      <c r="B2165" s="17" t="s">
        <v>4257</v>
      </c>
      <c r="C2165" s="35">
        <v>757</v>
      </c>
      <c r="D2165" s="36">
        <v>170</v>
      </c>
      <c r="E2165" s="35">
        <f>C2165-D2165</f>
        <v>587</v>
      </c>
      <c r="F2165" s="27">
        <f>D2165/C2165</f>
        <v>0.22457067371202113</v>
      </c>
      <c r="G2165" s="35">
        <v>924</v>
      </c>
      <c r="H2165" s="36">
        <v>196</v>
      </c>
      <c r="I2165" s="30">
        <f>H2165/G2165*100</f>
        <v>21.21212121212121</v>
      </c>
      <c r="J2165" s="69"/>
      <c r="K2165" s="2"/>
      <c r="L2165" s="2"/>
    </row>
    <row r="2166" spans="1:12" ht="15.75">
      <c r="A2166" s="43" t="s">
        <v>333</v>
      </c>
      <c r="B2166" s="17" t="s">
        <v>4683</v>
      </c>
      <c r="C2166" s="35">
        <v>9</v>
      </c>
      <c r="D2166" s="36">
        <v>0</v>
      </c>
      <c r="E2166" s="35">
        <f>C2166-D2166</f>
        <v>9</v>
      </c>
      <c r="F2166" s="27" t="s">
        <v>4775</v>
      </c>
      <c r="G2166" s="35">
        <v>32</v>
      </c>
      <c r="H2166" s="36">
        <v>11</v>
      </c>
      <c r="I2166" s="30">
        <f>H2166/G2166*100</f>
        <v>34.375</v>
      </c>
      <c r="J2166" s="69"/>
      <c r="K2166" s="2"/>
      <c r="L2166" s="2"/>
    </row>
    <row r="2167" spans="1:12" ht="12.75">
      <c r="A2167" s="43" t="s">
        <v>335</v>
      </c>
      <c r="B2167" s="17" t="s">
        <v>4258</v>
      </c>
      <c r="C2167" s="35">
        <v>3</v>
      </c>
      <c r="D2167" s="36">
        <v>2</v>
      </c>
      <c r="E2167" s="35">
        <f>C2167-D2167</f>
        <v>1</v>
      </c>
      <c r="F2167" s="27">
        <f>D2167/C2167</f>
        <v>0.6666666666666666</v>
      </c>
      <c r="G2167" s="35">
        <v>1</v>
      </c>
      <c r="H2167" s="36">
        <v>0</v>
      </c>
      <c r="I2167" s="30">
        <f>H2167/G2167*100</f>
        <v>0</v>
      </c>
      <c r="J2167" s="69"/>
      <c r="K2167" s="2"/>
      <c r="L2167" s="2"/>
    </row>
    <row r="2168" spans="1:12" ht="15.75">
      <c r="A2168" s="43" t="s">
        <v>269</v>
      </c>
      <c r="B2168" s="17" t="s">
        <v>4684</v>
      </c>
      <c r="C2168" s="35">
        <v>1159</v>
      </c>
      <c r="D2168" s="36">
        <v>356</v>
      </c>
      <c r="E2168" s="35">
        <f>C2168-D2168</f>
        <v>803</v>
      </c>
      <c r="F2168" s="27">
        <f>D2168/C2168</f>
        <v>0.3071613459879206</v>
      </c>
      <c r="G2168" s="35">
        <v>1187</v>
      </c>
      <c r="H2168" s="36">
        <v>241</v>
      </c>
      <c r="I2168" s="30">
        <f>H2168/G2168*100</f>
        <v>20.30328559393429</v>
      </c>
      <c r="J2168" s="69"/>
      <c r="K2168" s="2"/>
      <c r="L2168" s="2"/>
    </row>
    <row r="2169" spans="1:12" ht="15.75">
      <c r="A2169" s="43" t="s">
        <v>270</v>
      </c>
      <c r="B2169" s="17" t="s">
        <v>4685</v>
      </c>
      <c r="C2169" s="35">
        <v>6</v>
      </c>
      <c r="D2169" s="36">
        <v>2</v>
      </c>
      <c r="E2169" s="35">
        <f>C2169-D2169</f>
        <v>4</v>
      </c>
      <c r="F2169" s="27">
        <f>D2169/C2169</f>
        <v>0.3333333333333333</v>
      </c>
      <c r="G2169" s="35">
        <v>13</v>
      </c>
      <c r="H2169" s="36">
        <v>5</v>
      </c>
      <c r="I2169" s="30">
        <f>H2169/G2169*100</f>
        <v>38.46153846153847</v>
      </c>
      <c r="J2169" s="69"/>
      <c r="K2169" s="2"/>
      <c r="L2169" s="2"/>
    </row>
    <row r="2170" spans="1:12" ht="15.75">
      <c r="A2170" s="43" t="s">
        <v>271</v>
      </c>
      <c r="B2170" s="17" t="s">
        <v>4686</v>
      </c>
      <c r="C2170" s="35">
        <v>85</v>
      </c>
      <c r="D2170" s="36">
        <v>5</v>
      </c>
      <c r="E2170" s="35">
        <f>C2170-D2170</f>
        <v>80</v>
      </c>
      <c r="F2170" s="27">
        <f>D2170/C2170</f>
        <v>0.058823529411764705</v>
      </c>
      <c r="G2170" s="35">
        <v>110</v>
      </c>
      <c r="H2170" s="36">
        <v>25</v>
      </c>
      <c r="I2170" s="30">
        <f>H2170/G2170*100</f>
        <v>22.727272727272727</v>
      </c>
      <c r="J2170" s="69"/>
      <c r="K2170" s="2"/>
      <c r="L2170" s="2"/>
    </row>
    <row r="2171" spans="1:12" ht="15.75">
      <c r="A2171" s="43" t="s">
        <v>313</v>
      </c>
      <c r="B2171" s="17" t="s">
        <v>4687</v>
      </c>
      <c r="C2171" s="35">
        <v>41</v>
      </c>
      <c r="D2171" s="36">
        <v>2</v>
      </c>
      <c r="E2171" s="35">
        <f>C2171-D2171</f>
        <v>39</v>
      </c>
      <c r="F2171" s="27">
        <f>D2171/C2171</f>
        <v>0.04878048780487805</v>
      </c>
      <c r="G2171" s="35">
        <v>62</v>
      </c>
      <c r="H2171" s="36">
        <v>25</v>
      </c>
      <c r="I2171" s="30">
        <f>H2171/G2171*100</f>
        <v>40.32258064516129</v>
      </c>
      <c r="J2171" s="69"/>
      <c r="K2171" s="2"/>
      <c r="L2171" s="2"/>
    </row>
    <row r="2172" spans="1:12" ht="15.75">
      <c r="A2172" s="43" t="s">
        <v>314</v>
      </c>
      <c r="B2172" s="17" t="s">
        <v>4688</v>
      </c>
      <c r="C2172" s="35">
        <v>18</v>
      </c>
      <c r="D2172" s="36">
        <v>0</v>
      </c>
      <c r="E2172" s="35">
        <f>C2172-D2172</f>
        <v>18</v>
      </c>
      <c r="F2172" s="27" t="s">
        <v>4775</v>
      </c>
      <c r="G2172" s="35">
        <v>31</v>
      </c>
      <c r="H2172" s="36">
        <v>11</v>
      </c>
      <c r="I2172" s="30">
        <f>H2172/G2172*100</f>
        <v>35.483870967741936</v>
      </c>
      <c r="J2172" s="69"/>
      <c r="K2172" s="2"/>
      <c r="L2172" s="2"/>
    </row>
    <row r="2173" spans="1:12" ht="15.75">
      <c r="A2173" s="43" t="s">
        <v>315</v>
      </c>
      <c r="B2173" s="17" t="s">
        <v>4689</v>
      </c>
      <c r="C2173" s="35">
        <v>218</v>
      </c>
      <c r="D2173" s="36">
        <v>22</v>
      </c>
      <c r="E2173" s="35">
        <f>C2173-D2173</f>
        <v>196</v>
      </c>
      <c r="F2173" s="27">
        <f>D2173/C2173</f>
        <v>0.10091743119266056</v>
      </c>
      <c r="G2173" s="35">
        <v>232</v>
      </c>
      <c r="H2173" s="36">
        <v>43</v>
      </c>
      <c r="I2173" s="30">
        <f>H2173/G2173*100</f>
        <v>18.53448275862069</v>
      </c>
      <c r="J2173" s="69"/>
      <c r="K2173" s="2"/>
      <c r="L2173" s="2"/>
    </row>
    <row r="2174" spans="1:12" ht="15.75">
      <c r="A2174" s="43" t="s">
        <v>4259</v>
      </c>
      <c r="B2174" s="17" t="s">
        <v>4690</v>
      </c>
      <c r="C2174" s="35">
        <v>11799</v>
      </c>
      <c r="D2174" s="36">
        <v>2433</v>
      </c>
      <c r="E2174" s="35">
        <f>C2174-D2174</f>
        <v>9366</v>
      </c>
      <c r="F2174" s="27">
        <f>D2174/C2174</f>
        <v>0.20620391558606663</v>
      </c>
      <c r="G2174" s="35">
        <v>13658</v>
      </c>
      <c r="H2174" s="36">
        <v>2650</v>
      </c>
      <c r="I2174" s="30">
        <f>H2174/G2174*100</f>
        <v>19.40254795724118</v>
      </c>
      <c r="J2174" s="69"/>
      <c r="K2174" s="2"/>
      <c r="L2174" s="2"/>
    </row>
    <row r="2175" spans="1:12" ht="15.75">
      <c r="A2175" s="43" t="s">
        <v>4260</v>
      </c>
      <c r="B2175" s="17" t="s">
        <v>4691</v>
      </c>
      <c r="C2175" s="35">
        <v>235</v>
      </c>
      <c r="D2175" s="36">
        <v>3</v>
      </c>
      <c r="E2175" s="35">
        <f>C2175-D2175</f>
        <v>232</v>
      </c>
      <c r="F2175" s="27">
        <f>D2175/C2175</f>
        <v>0.01276595744680851</v>
      </c>
      <c r="G2175" s="35">
        <v>211</v>
      </c>
      <c r="H2175" s="36">
        <v>18</v>
      </c>
      <c r="I2175" s="30">
        <f>H2175/G2175*100</f>
        <v>8.530805687203792</v>
      </c>
      <c r="J2175" s="69"/>
      <c r="K2175" s="2"/>
      <c r="L2175" s="2"/>
    </row>
    <row r="2176" spans="1:12" ht="12.75">
      <c r="A2176" s="43" t="s">
        <v>390</v>
      </c>
      <c r="B2176" s="17" t="s">
        <v>4261</v>
      </c>
      <c r="C2176" s="35">
        <v>670</v>
      </c>
      <c r="D2176" s="36">
        <v>5</v>
      </c>
      <c r="E2176" s="35">
        <f>C2176-D2176</f>
        <v>665</v>
      </c>
      <c r="F2176" s="27">
        <f>D2176/C2176</f>
        <v>0.007462686567164179</v>
      </c>
      <c r="G2176" s="35">
        <v>1012</v>
      </c>
      <c r="H2176" s="36">
        <v>356</v>
      </c>
      <c r="I2176" s="30">
        <f>H2176/G2176*100</f>
        <v>35.177865612648226</v>
      </c>
      <c r="J2176" s="69"/>
      <c r="K2176" s="2"/>
      <c r="L2176" s="2"/>
    </row>
    <row r="2177" spans="1:12" ht="15.75">
      <c r="A2177" s="43" t="s">
        <v>4262</v>
      </c>
      <c r="B2177" s="17" t="s">
        <v>4692</v>
      </c>
      <c r="C2177" s="35">
        <v>5660</v>
      </c>
      <c r="D2177" s="36">
        <v>43</v>
      </c>
      <c r="E2177" s="35">
        <f>C2177-D2177</f>
        <v>5617</v>
      </c>
      <c r="F2177" s="27">
        <f>D2177/C2177</f>
        <v>0.007597173144876325</v>
      </c>
      <c r="G2177" s="35">
        <v>4797</v>
      </c>
      <c r="H2177" s="36">
        <v>465</v>
      </c>
      <c r="I2177" s="30">
        <f>H2177/G2177*100</f>
        <v>9.693558474046279</v>
      </c>
      <c r="J2177" s="69"/>
      <c r="K2177" s="2"/>
      <c r="L2177" s="2"/>
    </row>
    <row r="2178" spans="1:12" ht="15.75">
      <c r="A2178" s="43" t="s">
        <v>316</v>
      </c>
      <c r="B2178" s="17" t="s">
        <v>4693</v>
      </c>
      <c r="C2178" s="35">
        <v>63</v>
      </c>
      <c r="D2178" s="36">
        <v>5</v>
      </c>
      <c r="E2178" s="35">
        <f>C2178-D2178</f>
        <v>58</v>
      </c>
      <c r="F2178" s="27">
        <f>D2178/C2178</f>
        <v>0.07936507936507936</v>
      </c>
      <c r="G2178" s="35">
        <v>102</v>
      </c>
      <c r="H2178" s="36">
        <v>33</v>
      </c>
      <c r="I2178" s="30">
        <f>H2178/G2178*100</f>
        <v>32.35294117647059</v>
      </c>
      <c r="J2178" s="69"/>
      <c r="K2178" s="2"/>
      <c r="L2178" s="2"/>
    </row>
    <row r="2179" spans="1:12" ht="15.75">
      <c r="A2179" s="43" t="s">
        <v>272</v>
      </c>
      <c r="B2179" s="17" t="s">
        <v>4694</v>
      </c>
      <c r="C2179" s="35">
        <v>24</v>
      </c>
      <c r="D2179" s="36">
        <v>0</v>
      </c>
      <c r="E2179" s="35">
        <f>C2179-D2179</f>
        <v>24</v>
      </c>
      <c r="F2179" s="27" t="s">
        <v>4775</v>
      </c>
      <c r="G2179" s="35">
        <v>38</v>
      </c>
      <c r="H2179" s="36">
        <v>12</v>
      </c>
      <c r="I2179" s="30">
        <f>H2179/G2179*100</f>
        <v>31.57894736842105</v>
      </c>
      <c r="J2179" s="69"/>
      <c r="K2179" s="2"/>
      <c r="L2179" s="2"/>
    </row>
    <row r="2180" spans="1:12" ht="15.75">
      <c r="A2180" s="43" t="s">
        <v>4263</v>
      </c>
      <c r="B2180" s="17" t="s">
        <v>4695</v>
      </c>
      <c r="C2180" s="35">
        <v>7</v>
      </c>
      <c r="D2180" s="36">
        <v>10</v>
      </c>
      <c r="E2180" s="35">
        <f>C2180-D2180</f>
        <v>-3</v>
      </c>
      <c r="F2180" s="27">
        <f>D2180/C2180</f>
        <v>1.4285714285714286</v>
      </c>
      <c r="G2180" s="35">
        <v>3</v>
      </c>
      <c r="H2180" s="36">
        <v>0</v>
      </c>
      <c r="I2180" s="30">
        <f>H2180/G2180*100</f>
        <v>0</v>
      </c>
      <c r="J2180" s="69"/>
      <c r="K2180" s="2"/>
      <c r="L2180" s="2"/>
    </row>
    <row r="2181" spans="1:12" ht="15.75">
      <c r="A2181" s="43" t="s">
        <v>4264</v>
      </c>
      <c r="B2181" s="17" t="s">
        <v>4696</v>
      </c>
      <c r="C2181" s="35">
        <v>8495</v>
      </c>
      <c r="D2181" s="36">
        <v>881</v>
      </c>
      <c r="E2181" s="35">
        <f>C2181-D2181</f>
        <v>7614</v>
      </c>
      <c r="F2181" s="27">
        <f>D2181/C2181</f>
        <v>0.103708063566804</v>
      </c>
      <c r="G2181" s="35">
        <v>7872</v>
      </c>
      <c r="H2181" s="36">
        <v>1057</v>
      </c>
      <c r="I2181" s="30">
        <f>H2181/G2181*100</f>
        <v>13.427337398373984</v>
      </c>
      <c r="J2181" s="69"/>
      <c r="K2181" s="2"/>
      <c r="L2181" s="2"/>
    </row>
    <row r="2182" spans="1:12" ht="15.75">
      <c r="A2182" s="43" t="s">
        <v>336</v>
      </c>
      <c r="B2182" s="17" t="s">
        <v>4697</v>
      </c>
      <c r="C2182" s="35">
        <v>18</v>
      </c>
      <c r="D2182" s="36">
        <v>0</v>
      </c>
      <c r="E2182" s="35">
        <f>C2182-D2182</f>
        <v>18</v>
      </c>
      <c r="F2182" s="27" t="s">
        <v>4775</v>
      </c>
      <c r="G2182" s="35">
        <v>30</v>
      </c>
      <c r="H2182" s="36">
        <v>12</v>
      </c>
      <c r="I2182" s="30">
        <f>H2182/G2182*100</f>
        <v>40</v>
      </c>
      <c r="J2182" s="69"/>
      <c r="K2182" s="2"/>
      <c r="L2182" s="2"/>
    </row>
    <row r="2183" spans="1:12" ht="17.25" customHeight="1">
      <c r="A2183" s="43" t="s">
        <v>288</v>
      </c>
      <c r="B2183" s="17" t="s">
        <v>4698</v>
      </c>
      <c r="C2183" s="35">
        <v>480</v>
      </c>
      <c r="D2183" s="36">
        <v>15</v>
      </c>
      <c r="E2183" s="35">
        <f>C2183-D2183</f>
        <v>465</v>
      </c>
      <c r="F2183" s="27">
        <f>D2183/C2183</f>
        <v>0.03125</v>
      </c>
      <c r="G2183" s="35">
        <v>599</v>
      </c>
      <c r="H2183" s="36">
        <v>147</v>
      </c>
      <c r="I2183" s="30">
        <f>H2183/G2183*100</f>
        <v>24.540901502504173</v>
      </c>
      <c r="J2183" s="69"/>
      <c r="K2183" s="2"/>
      <c r="L2183" s="2"/>
    </row>
    <row r="2184" spans="1:12" ht="12.75">
      <c r="A2184" s="43" t="s">
        <v>4265</v>
      </c>
      <c r="B2184" s="17" t="s">
        <v>4266</v>
      </c>
      <c r="C2184" s="35">
        <v>1</v>
      </c>
      <c r="D2184" s="36">
        <v>0</v>
      </c>
      <c r="E2184" s="35">
        <f>C2184-D2184</f>
        <v>1</v>
      </c>
      <c r="F2184" s="27" t="s">
        <v>4775</v>
      </c>
      <c r="G2184" s="35">
        <v>1</v>
      </c>
      <c r="H2184" s="36">
        <v>0</v>
      </c>
      <c r="I2184" s="30">
        <f>H2184/G2184*100</f>
        <v>0</v>
      </c>
      <c r="J2184" s="69"/>
      <c r="K2184" s="2"/>
      <c r="L2184" s="2"/>
    </row>
    <row r="2185" spans="1:12" ht="15.75">
      <c r="A2185" s="43" t="s">
        <v>4267</v>
      </c>
      <c r="B2185" s="17" t="s">
        <v>4699</v>
      </c>
      <c r="C2185" s="35">
        <v>35</v>
      </c>
      <c r="D2185" s="36">
        <v>15</v>
      </c>
      <c r="E2185" s="35">
        <f>C2185-D2185</f>
        <v>20</v>
      </c>
      <c r="F2185" s="27">
        <f>D2185/C2185</f>
        <v>0.42857142857142855</v>
      </c>
      <c r="G2185" s="35">
        <v>30</v>
      </c>
      <c r="H2185" s="36">
        <v>3</v>
      </c>
      <c r="I2185" s="30">
        <f>H2185/G2185*100</f>
        <v>10</v>
      </c>
      <c r="J2185" s="69"/>
      <c r="K2185" s="2"/>
      <c r="L2185" s="2"/>
    </row>
    <row r="2186" spans="1:12" ht="15.75">
      <c r="A2186" s="43" t="s">
        <v>401</v>
      </c>
      <c r="B2186" s="17" t="s">
        <v>4700</v>
      </c>
      <c r="C2186" s="35">
        <v>1211</v>
      </c>
      <c r="D2186" s="36">
        <v>28</v>
      </c>
      <c r="E2186" s="35">
        <f>C2186-D2186</f>
        <v>1183</v>
      </c>
      <c r="F2186" s="27">
        <f>D2186/C2186</f>
        <v>0.023121387283236993</v>
      </c>
      <c r="G2186" s="35">
        <v>1320</v>
      </c>
      <c r="H2186" s="36">
        <v>261</v>
      </c>
      <c r="I2186" s="30">
        <f>H2186/G2186*100</f>
        <v>19.772727272727273</v>
      </c>
      <c r="J2186" s="69"/>
      <c r="K2186" s="2"/>
      <c r="L2186" s="2"/>
    </row>
    <row r="2187" spans="1:12" ht="15.75">
      <c r="A2187" s="43" t="s">
        <v>4268</v>
      </c>
      <c r="B2187" s="17" t="s">
        <v>4701</v>
      </c>
      <c r="C2187" s="35">
        <v>863</v>
      </c>
      <c r="D2187" s="36">
        <v>97</v>
      </c>
      <c r="E2187" s="35">
        <f>C2187-D2187</f>
        <v>766</v>
      </c>
      <c r="F2187" s="27">
        <f>D2187/C2187</f>
        <v>0.11239860950173812</v>
      </c>
      <c r="G2187" s="35">
        <v>630</v>
      </c>
      <c r="H2187" s="36">
        <v>44</v>
      </c>
      <c r="I2187" s="30">
        <f>H2187/G2187*100</f>
        <v>6.984126984126984</v>
      </c>
      <c r="J2187" s="69"/>
      <c r="K2187" s="2"/>
      <c r="L2187" s="2"/>
    </row>
    <row r="2188" spans="1:12" ht="15.75">
      <c r="A2188" s="43" t="s">
        <v>4269</v>
      </c>
      <c r="B2188" s="17" t="s">
        <v>4702</v>
      </c>
      <c r="C2188" s="35">
        <v>1956</v>
      </c>
      <c r="D2188" s="36">
        <v>576</v>
      </c>
      <c r="E2188" s="35">
        <f>C2188-D2188</f>
        <v>1380</v>
      </c>
      <c r="F2188" s="27">
        <f>D2188/C2188</f>
        <v>0.294478527607362</v>
      </c>
      <c r="G2188" s="35">
        <v>1641</v>
      </c>
      <c r="H2188" s="36">
        <v>123</v>
      </c>
      <c r="I2188" s="30">
        <f>H2188/G2188*100</f>
        <v>7.495429616087751</v>
      </c>
      <c r="J2188" s="69"/>
      <c r="K2188" s="2"/>
      <c r="L2188" s="2"/>
    </row>
    <row r="2189" spans="1:12" ht="25.5">
      <c r="A2189" s="43" t="s">
        <v>4270</v>
      </c>
      <c r="B2189" s="18" t="s">
        <v>4271</v>
      </c>
      <c r="C2189" s="35">
        <v>10</v>
      </c>
      <c r="D2189" s="36">
        <v>8</v>
      </c>
      <c r="E2189" s="35">
        <f>C2189-D2189</f>
        <v>2</v>
      </c>
      <c r="F2189" s="27">
        <f>D2189/C2189</f>
        <v>0.8</v>
      </c>
      <c r="G2189" s="35">
        <v>9</v>
      </c>
      <c r="H2189" s="36">
        <v>0</v>
      </c>
      <c r="I2189" s="30">
        <f>H2189/G2189*100</f>
        <v>0</v>
      </c>
      <c r="J2189" s="69"/>
      <c r="K2189" s="2"/>
      <c r="L2189" s="2"/>
    </row>
    <row r="2190" spans="1:12" ht="25.5">
      <c r="A2190" s="43" t="s">
        <v>4272</v>
      </c>
      <c r="B2190" s="18" t="s">
        <v>4273</v>
      </c>
      <c r="C2190" s="35">
        <v>23</v>
      </c>
      <c r="D2190" s="36">
        <v>5</v>
      </c>
      <c r="E2190" s="35">
        <f>C2190-D2190</f>
        <v>18</v>
      </c>
      <c r="F2190" s="27">
        <f>D2190/C2190</f>
        <v>0.21739130434782608</v>
      </c>
      <c r="G2190" s="35">
        <v>16</v>
      </c>
      <c r="H2190" s="36">
        <v>0</v>
      </c>
      <c r="I2190" s="30">
        <f>H2190/G2190*100</f>
        <v>0</v>
      </c>
      <c r="J2190" s="69"/>
      <c r="K2190" s="2"/>
      <c r="L2190" s="2"/>
    </row>
    <row r="2191" spans="1:12" ht="25.5">
      <c r="A2191" s="43" t="s">
        <v>4274</v>
      </c>
      <c r="B2191" s="18" t="s">
        <v>4275</v>
      </c>
      <c r="C2191" s="35">
        <v>155</v>
      </c>
      <c r="D2191" s="36">
        <v>7</v>
      </c>
      <c r="E2191" s="35">
        <f>C2191-D2191</f>
        <v>148</v>
      </c>
      <c r="F2191" s="27">
        <f>D2191/C2191</f>
        <v>0.04516129032258064</v>
      </c>
      <c r="G2191" s="35">
        <v>101</v>
      </c>
      <c r="H2191" s="36">
        <v>0</v>
      </c>
      <c r="I2191" s="30">
        <f>H2191/G2191*100</f>
        <v>0</v>
      </c>
      <c r="J2191" s="69"/>
      <c r="K2191" s="2"/>
      <c r="L2191" s="2"/>
    </row>
    <row r="2192" spans="1:12" ht="15.75">
      <c r="A2192" s="43" t="s">
        <v>4276</v>
      </c>
      <c r="B2192" s="17" t="s">
        <v>4703</v>
      </c>
      <c r="C2192" s="35">
        <v>100</v>
      </c>
      <c r="D2192" s="36">
        <v>2</v>
      </c>
      <c r="E2192" s="35">
        <f>C2192-D2192</f>
        <v>98</v>
      </c>
      <c r="F2192" s="27">
        <f>D2192/C2192</f>
        <v>0.02</v>
      </c>
      <c r="G2192" s="35">
        <v>128</v>
      </c>
      <c r="H2192" s="36">
        <v>31</v>
      </c>
      <c r="I2192" s="30">
        <f>H2192/G2192*100</f>
        <v>24.21875</v>
      </c>
      <c r="J2192" s="69"/>
      <c r="K2192" s="2"/>
      <c r="L2192" s="2"/>
    </row>
    <row r="2193" spans="1:12" ht="12.75">
      <c r="A2193" s="43" t="s">
        <v>4277</v>
      </c>
      <c r="B2193" s="18" t="s">
        <v>4278</v>
      </c>
      <c r="C2193" s="35">
        <v>137</v>
      </c>
      <c r="D2193" s="36">
        <v>97</v>
      </c>
      <c r="E2193" s="35">
        <f>C2193-D2193</f>
        <v>40</v>
      </c>
      <c r="F2193" s="27">
        <f>D2193/C2193</f>
        <v>0.708029197080292</v>
      </c>
      <c r="G2193" s="35">
        <v>97</v>
      </c>
      <c r="H2193" s="36">
        <v>1</v>
      </c>
      <c r="I2193" s="30">
        <f>H2193/G2193*100</f>
        <v>1.0309278350515463</v>
      </c>
      <c r="J2193" s="69"/>
      <c r="K2193" s="2"/>
      <c r="L2193" s="2"/>
    </row>
    <row r="2194" spans="1:12" ht="12.75">
      <c r="A2194" s="43" t="s">
        <v>4279</v>
      </c>
      <c r="B2194" s="18" t="s">
        <v>4280</v>
      </c>
      <c r="C2194" s="35">
        <v>303</v>
      </c>
      <c r="D2194" s="36">
        <v>30</v>
      </c>
      <c r="E2194" s="35">
        <f>C2194-D2194</f>
        <v>273</v>
      </c>
      <c r="F2194" s="27">
        <f>D2194/C2194</f>
        <v>0.09900990099009901</v>
      </c>
      <c r="G2194" s="35">
        <v>239</v>
      </c>
      <c r="H2194" s="36">
        <v>0</v>
      </c>
      <c r="I2194" s="30">
        <f>H2194/G2194*100</f>
        <v>0</v>
      </c>
      <c r="J2194" s="69"/>
      <c r="K2194" s="2"/>
      <c r="L2194" s="2"/>
    </row>
    <row r="2195" spans="1:12" ht="15.75">
      <c r="A2195" s="43" t="s">
        <v>418</v>
      </c>
      <c r="B2195" s="18" t="s">
        <v>4704</v>
      </c>
      <c r="C2195" s="35">
        <v>194</v>
      </c>
      <c r="D2195" s="36">
        <v>1</v>
      </c>
      <c r="E2195" s="35">
        <f>C2195-D2195</f>
        <v>193</v>
      </c>
      <c r="F2195" s="27">
        <f>D2195/C2195</f>
        <v>0.005154639175257732</v>
      </c>
      <c r="G2195" s="35">
        <v>179</v>
      </c>
      <c r="H2195" s="36">
        <v>28</v>
      </c>
      <c r="I2195" s="30">
        <f>H2195/G2195*100</f>
        <v>15.64245810055866</v>
      </c>
      <c r="J2195" s="69"/>
      <c r="K2195" s="2"/>
      <c r="L2195" s="2"/>
    </row>
    <row r="2196" spans="1:12" ht="12.75">
      <c r="A2196" s="43" t="s">
        <v>4281</v>
      </c>
      <c r="B2196" s="18" t="s">
        <v>4282</v>
      </c>
      <c r="C2196" s="35">
        <v>29</v>
      </c>
      <c r="D2196" s="36">
        <v>0</v>
      </c>
      <c r="E2196" s="35">
        <f>C2196-D2196</f>
        <v>29</v>
      </c>
      <c r="F2196" s="27" t="s">
        <v>4775</v>
      </c>
      <c r="G2196" s="35">
        <v>14</v>
      </c>
      <c r="H2196" s="36">
        <v>1</v>
      </c>
      <c r="I2196" s="30">
        <f>H2196/G2196*100</f>
        <v>7.142857142857142</v>
      </c>
      <c r="J2196" s="69"/>
      <c r="K2196" s="2"/>
      <c r="L2196" s="2"/>
    </row>
    <row r="2197" spans="1:12" ht="15.75">
      <c r="A2197" s="43" t="s">
        <v>4283</v>
      </c>
      <c r="B2197" s="18" t="s">
        <v>4705</v>
      </c>
      <c r="C2197" s="35">
        <v>22982</v>
      </c>
      <c r="D2197" s="36">
        <v>439</v>
      </c>
      <c r="E2197" s="35">
        <f>C2197-D2197</f>
        <v>22543</v>
      </c>
      <c r="F2197" s="27">
        <f>D2197/C2197</f>
        <v>0.019101905839352538</v>
      </c>
      <c r="G2197" s="35">
        <v>27550</v>
      </c>
      <c r="H2197" s="36">
        <v>6439</v>
      </c>
      <c r="I2197" s="30">
        <f>H2197/G2197*100</f>
        <v>23.372050816696916</v>
      </c>
      <c r="J2197" s="69"/>
      <c r="K2197" s="2"/>
      <c r="L2197" s="2"/>
    </row>
    <row r="2198" spans="1:12" ht="15" customHeight="1">
      <c r="A2198" s="43" t="s">
        <v>4284</v>
      </c>
      <c r="B2198" s="18" t="s">
        <v>4285</v>
      </c>
      <c r="C2198" s="35">
        <v>28</v>
      </c>
      <c r="D2198" s="36">
        <v>24</v>
      </c>
      <c r="E2198" s="35">
        <f>C2198-D2198</f>
        <v>4</v>
      </c>
      <c r="F2198" s="27">
        <f>D2198/C2198</f>
        <v>0.8571428571428571</v>
      </c>
      <c r="G2198" s="35">
        <v>18</v>
      </c>
      <c r="H2198" s="36">
        <v>0</v>
      </c>
      <c r="I2198" s="30">
        <f>H2198/G2198*100</f>
        <v>0</v>
      </c>
      <c r="J2198" s="69"/>
      <c r="K2198" s="2"/>
      <c r="L2198" s="2"/>
    </row>
    <row r="2199" spans="1:12" ht="15.75">
      <c r="A2199" s="43" t="s">
        <v>4286</v>
      </c>
      <c r="B2199" s="18" t="s">
        <v>4706</v>
      </c>
      <c r="C2199" s="35">
        <v>2226</v>
      </c>
      <c r="D2199" s="36">
        <v>10</v>
      </c>
      <c r="E2199" s="35">
        <f>C2199-D2199</f>
        <v>2216</v>
      </c>
      <c r="F2199" s="27">
        <f>D2199/C2199</f>
        <v>0.004492362982929021</v>
      </c>
      <c r="G2199" s="35">
        <v>2649</v>
      </c>
      <c r="H2199" s="36">
        <v>499</v>
      </c>
      <c r="I2199" s="30">
        <f>H2199/G2199*100</f>
        <v>18.837297093242732</v>
      </c>
      <c r="J2199" s="69"/>
      <c r="K2199" s="2"/>
      <c r="L2199" s="2"/>
    </row>
    <row r="2200" spans="1:12" ht="15.75">
      <c r="A2200" s="43" t="s">
        <v>4287</v>
      </c>
      <c r="B2200" s="17" t="s">
        <v>4707</v>
      </c>
      <c r="C2200" s="35">
        <v>702</v>
      </c>
      <c r="D2200" s="36">
        <v>24</v>
      </c>
      <c r="E2200" s="35">
        <f>C2200-D2200</f>
        <v>678</v>
      </c>
      <c r="F2200" s="27">
        <f>D2200/C2200</f>
        <v>0.03418803418803419</v>
      </c>
      <c r="G2200" s="35">
        <v>450</v>
      </c>
      <c r="H2200" s="36">
        <v>9</v>
      </c>
      <c r="I2200" s="30">
        <f>H2200/G2200*100</f>
        <v>2</v>
      </c>
      <c r="J2200" s="69"/>
      <c r="K2200" s="2"/>
      <c r="L2200" s="2"/>
    </row>
    <row r="2201" spans="1:12" ht="15.75">
      <c r="A2201" s="43" t="s">
        <v>273</v>
      </c>
      <c r="B2201" s="17" t="s">
        <v>4708</v>
      </c>
      <c r="C2201" s="35">
        <v>8</v>
      </c>
      <c r="D2201" s="36">
        <v>0</v>
      </c>
      <c r="E2201" s="35">
        <f>C2201-D2201</f>
        <v>8</v>
      </c>
      <c r="F2201" s="27" t="s">
        <v>4775</v>
      </c>
      <c r="G2201" s="35">
        <v>18</v>
      </c>
      <c r="H2201" s="36">
        <v>9</v>
      </c>
      <c r="I2201" s="30">
        <f>H2201/G2201*100</f>
        <v>50</v>
      </c>
      <c r="J2201" s="69"/>
      <c r="K2201" s="2"/>
      <c r="L2201" s="2"/>
    </row>
    <row r="2202" spans="1:12" ht="12.75">
      <c r="A2202" s="43" t="s">
        <v>274</v>
      </c>
      <c r="B2202" s="17" t="s">
        <v>275</v>
      </c>
      <c r="C2202" s="35">
        <v>16</v>
      </c>
      <c r="D2202" s="36">
        <v>1</v>
      </c>
      <c r="E2202" s="35">
        <f>C2202-D2202</f>
        <v>15</v>
      </c>
      <c r="F2202" s="27">
        <f>D2202/C2202</f>
        <v>0.0625</v>
      </c>
      <c r="G2202" s="35">
        <v>24</v>
      </c>
      <c r="H2202" s="36">
        <v>7</v>
      </c>
      <c r="I2202" s="30">
        <f>H2202/G2202*100</f>
        <v>29.166666666666668</v>
      </c>
      <c r="J2202" s="69"/>
      <c r="K2202" s="2"/>
      <c r="L2202" s="2"/>
    </row>
    <row r="2203" spans="1:12" ht="15.75">
      <c r="A2203" s="43" t="s">
        <v>4288</v>
      </c>
      <c r="B2203" s="17" t="s">
        <v>4709</v>
      </c>
      <c r="C2203" s="35">
        <v>83</v>
      </c>
      <c r="D2203" s="36">
        <v>0</v>
      </c>
      <c r="E2203" s="35">
        <f>C2203-D2203</f>
        <v>83</v>
      </c>
      <c r="F2203" s="27" t="s">
        <v>4775</v>
      </c>
      <c r="G2203" s="35">
        <v>62</v>
      </c>
      <c r="H2203" s="36">
        <v>4</v>
      </c>
      <c r="I2203" s="30">
        <f>H2203/G2203*100</f>
        <v>6.451612903225806</v>
      </c>
      <c r="J2203" s="69"/>
      <c r="K2203" s="2"/>
      <c r="L2203" s="2"/>
    </row>
    <row r="2204" spans="1:12" ht="12.75">
      <c r="A2204" s="43" t="s">
        <v>337</v>
      </c>
      <c r="B2204" s="17" t="s">
        <v>326</v>
      </c>
      <c r="C2204" s="35">
        <v>11</v>
      </c>
      <c r="D2204" s="36">
        <v>2</v>
      </c>
      <c r="E2204" s="35">
        <f>C2204-D2204</f>
        <v>9</v>
      </c>
      <c r="F2204" s="27">
        <f>D2204/C2204</f>
        <v>0.18181818181818182</v>
      </c>
      <c r="G2204" s="35">
        <v>21</v>
      </c>
      <c r="H2204" s="36">
        <v>7</v>
      </c>
      <c r="I2204" s="30">
        <f>H2204/G2204*100</f>
        <v>33.33333333333333</v>
      </c>
      <c r="J2204" s="69"/>
      <c r="K2204" s="2"/>
      <c r="L2204" s="2"/>
    </row>
    <row r="2205" spans="1:12" ht="15.75">
      <c r="A2205" s="43" t="s">
        <v>521</v>
      </c>
      <c r="B2205" s="17" t="s">
        <v>4710</v>
      </c>
      <c r="C2205" s="35">
        <v>1879</v>
      </c>
      <c r="D2205" s="36">
        <v>103</v>
      </c>
      <c r="E2205" s="35">
        <f>C2205-D2205</f>
        <v>1776</v>
      </c>
      <c r="F2205" s="27">
        <f>D2205/C2205</f>
        <v>0.05481639169771155</v>
      </c>
      <c r="G2205" s="35">
        <v>2149</v>
      </c>
      <c r="H2205" s="36">
        <v>432</v>
      </c>
      <c r="I2205" s="30">
        <f>H2205/G2205*100</f>
        <v>20.10237319683574</v>
      </c>
      <c r="J2205" s="69"/>
      <c r="K2205" s="2"/>
      <c r="L2205" s="2"/>
    </row>
    <row r="2206" spans="1:12" ht="15.75">
      <c r="A2206" s="43" t="s">
        <v>338</v>
      </c>
      <c r="B2206" s="17" t="s">
        <v>4711</v>
      </c>
      <c r="C2206" s="35">
        <v>172</v>
      </c>
      <c r="D2206" s="36">
        <v>3</v>
      </c>
      <c r="E2206" s="35">
        <f>C2206-D2206</f>
        <v>169</v>
      </c>
      <c r="F2206" s="27">
        <f>D2206/C2206</f>
        <v>0.01744186046511628</v>
      </c>
      <c r="G2206" s="35">
        <v>301</v>
      </c>
      <c r="H2206" s="36">
        <v>97</v>
      </c>
      <c r="I2206" s="30">
        <f>H2206/G2206*100</f>
        <v>32.22591362126246</v>
      </c>
      <c r="J2206" s="69"/>
      <c r="K2206" s="2"/>
      <c r="L2206" s="2"/>
    </row>
    <row r="2207" spans="1:12" ht="16.5" customHeight="1">
      <c r="A2207" s="43" t="s">
        <v>4289</v>
      </c>
      <c r="B2207" s="17" t="s">
        <v>4712</v>
      </c>
      <c r="C2207" s="35">
        <v>494</v>
      </c>
      <c r="D2207" s="36">
        <v>113</v>
      </c>
      <c r="E2207" s="35">
        <f>C2207-D2207</f>
        <v>381</v>
      </c>
      <c r="F2207" s="27">
        <f>D2207/C2207</f>
        <v>0.22874493927125505</v>
      </c>
      <c r="G2207" s="35">
        <v>677</v>
      </c>
      <c r="H2207" s="36">
        <v>204</v>
      </c>
      <c r="I2207" s="30">
        <f>H2207/G2207*100</f>
        <v>30.132939438700145</v>
      </c>
      <c r="J2207" s="69"/>
      <c r="K2207" s="2"/>
      <c r="L2207" s="2"/>
    </row>
    <row r="2208" spans="1:12" ht="15.75">
      <c r="A2208" s="43" t="s">
        <v>4290</v>
      </c>
      <c r="B2208" s="17" t="s">
        <v>4713</v>
      </c>
      <c r="C2208" s="35">
        <v>2957</v>
      </c>
      <c r="D2208" s="36">
        <v>50</v>
      </c>
      <c r="E2208" s="35">
        <f>C2208-D2208</f>
        <v>2907</v>
      </c>
      <c r="F2208" s="27">
        <f>D2208/C2208</f>
        <v>0.016909029421711193</v>
      </c>
      <c r="G2208" s="35">
        <v>3120</v>
      </c>
      <c r="H2208" s="36">
        <v>413</v>
      </c>
      <c r="I2208" s="30">
        <f>H2208/G2208*100</f>
        <v>13.237179487179487</v>
      </c>
      <c r="J2208" s="69"/>
      <c r="K2208" s="2"/>
      <c r="L2208" s="2"/>
    </row>
    <row r="2209" spans="1:12" ht="15.75">
      <c r="A2209" s="43" t="s">
        <v>317</v>
      </c>
      <c r="B2209" s="17" t="s">
        <v>4714</v>
      </c>
      <c r="C2209" s="35">
        <v>133</v>
      </c>
      <c r="D2209" s="36">
        <v>7</v>
      </c>
      <c r="E2209" s="35">
        <f>C2209-D2209</f>
        <v>126</v>
      </c>
      <c r="F2209" s="27">
        <f>D2209/C2209</f>
        <v>0.05263157894736842</v>
      </c>
      <c r="G2209" s="35">
        <v>205</v>
      </c>
      <c r="H2209" s="36">
        <v>69</v>
      </c>
      <c r="I2209" s="30">
        <f>H2209/G2209*100</f>
        <v>33.65853658536586</v>
      </c>
      <c r="J2209" s="69"/>
      <c r="K2209" s="2"/>
      <c r="L2209" s="2"/>
    </row>
    <row r="2210" spans="1:12" ht="15.75">
      <c r="A2210" s="43" t="s">
        <v>392</v>
      </c>
      <c r="B2210" s="17" t="s">
        <v>4715</v>
      </c>
      <c r="C2210" s="35">
        <v>2672</v>
      </c>
      <c r="D2210" s="36">
        <v>18</v>
      </c>
      <c r="E2210" s="35">
        <f>C2210-D2210</f>
        <v>2654</v>
      </c>
      <c r="F2210" s="27">
        <f>D2210/C2210</f>
        <v>0.006736526946107785</v>
      </c>
      <c r="G2210" s="35">
        <v>3760</v>
      </c>
      <c r="H2210" s="36">
        <v>899</v>
      </c>
      <c r="I2210" s="30">
        <f>H2210/G2210*100</f>
        <v>23.909574468085108</v>
      </c>
      <c r="J2210" s="69"/>
      <c r="K2210" s="2"/>
      <c r="L2210" s="2"/>
    </row>
    <row r="2211" spans="1:12" ht="15.75">
      <c r="A2211" s="43" t="s">
        <v>4291</v>
      </c>
      <c r="B2211" s="17" t="s">
        <v>4716</v>
      </c>
      <c r="C2211" s="35">
        <v>17</v>
      </c>
      <c r="D2211" s="36">
        <v>6</v>
      </c>
      <c r="E2211" s="35">
        <f>C2211-D2211</f>
        <v>11</v>
      </c>
      <c r="F2211" s="27">
        <f>D2211/C2211</f>
        <v>0.35294117647058826</v>
      </c>
      <c r="G2211" s="35">
        <v>13</v>
      </c>
      <c r="H2211" s="36">
        <v>0</v>
      </c>
      <c r="I2211" s="30">
        <f>H2211/G2211*100</f>
        <v>0</v>
      </c>
      <c r="J2211" s="69"/>
      <c r="K2211" s="2"/>
      <c r="L2211" s="2"/>
    </row>
    <row r="2212" spans="1:12" ht="12.75">
      <c r="A2212" s="43" t="s">
        <v>339</v>
      </c>
      <c r="B2212" s="17" t="s">
        <v>329</v>
      </c>
      <c r="C2212" s="35">
        <v>146</v>
      </c>
      <c r="D2212" s="36">
        <v>81</v>
      </c>
      <c r="E2212" s="35">
        <f>C2212-D2212</f>
        <v>65</v>
      </c>
      <c r="F2212" s="27">
        <f>D2212/C2212</f>
        <v>0.5547945205479452</v>
      </c>
      <c r="G2212" s="35">
        <v>243</v>
      </c>
      <c r="H2212" s="36">
        <v>76</v>
      </c>
      <c r="I2212" s="30">
        <f>H2212/G2212*100</f>
        <v>31.275720164609055</v>
      </c>
      <c r="J2212" s="69"/>
      <c r="K2212" s="2"/>
      <c r="L2212" s="2"/>
    </row>
    <row r="2213" spans="1:12" ht="28.5">
      <c r="A2213" s="43" t="s">
        <v>4292</v>
      </c>
      <c r="B2213" s="17" t="s">
        <v>4717</v>
      </c>
      <c r="C2213" s="35">
        <v>5</v>
      </c>
      <c r="D2213" s="36">
        <v>0</v>
      </c>
      <c r="E2213" s="35">
        <f>C2213-D2213</f>
        <v>5</v>
      </c>
      <c r="F2213" s="27" t="s">
        <v>4775</v>
      </c>
      <c r="G2213" s="35">
        <v>3</v>
      </c>
      <c r="H2213" s="36">
        <v>0</v>
      </c>
      <c r="I2213" s="30">
        <f>H2213/G2213*100</f>
        <v>0</v>
      </c>
      <c r="J2213" s="69"/>
      <c r="K2213" s="2"/>
      <c r="L2213" s="2"/>
    </row>
    <row r="2214" spans="1:12" ht="15.75">
      <c r="A2214" s="43" t="s">
        <v>4293</v>
      </c>
      <c r="B2214" s="17" t="s">
        <v>4718</v>
      </c>
      <c r="C2214" s="35">
        <v>134</v>
      </c>
      <c r="D2214" s="36">
        <v>21</v>
      </c>
      <c r="E2214" s="35">
        <f>C2214-D2214</f>
        <v>113</v>
      </c>
      <c r="F2214" s="27">
        <f>D2214/C2214</f>
        <v>0.15671641791044777</v>
      </c>
      <c r="G2214" s="35">
        <v>105</v>
      </c>
      <c r="H2214" s="36">
        <v>1</v>
      </c>
      <c r="I2214" s="30">
        <f>H2214/G2214*100</f>
        <v>0.9523809523809524</v>
      </c>
      <c r="J2214" s="69"/>
      <c r="K2214" s="2"/>
      <c r="L2214" s="2"/>
    </row>
    <row r="2215" spans="1:12" ht="15.75" customHeight="1">
      <c r="A2215" s="43" t="s">
        <v>4294</v>
      </c>
      <c r="B2215" s="17" t="s">
        <v>4719</v>
      </c>
      <c r="C2215" s="35">
        <v>2460</v>
      </c>
      <c r="D2215" s="36">
        <v>19</v>
      </c>
      <c r="E2215" s="35">
        <f>C2215-D2215</f>
        <v>2441</v>
      </c>
      <c r="F2215" s="27">
        <f>D2215/C2215</f>
        <v>0.007723577235772358</v>
      </c>
      <c r="G2215" s="35">
        <v>2161</v>
      </c>
      <c r="H2215" s="36">
        <v>185</v>
      </c>
      <c r="I2215" s="30">
        <f>H2215/G2215*100</f>
        <v>8.560851457658492</v>
      </c>
      <c r="J2215" s="69"/>
      <c r="K2215" s="2"/>
      <c r="L2215" s="2"/>
    </row>
    <row r="2216" spans="1:12" ht="15.75">
      <c r="A2216" s="43" t="s">
        <v>4295</v>
      </c>
      <c r="B2216" s="17" t="s">
        <v>4720</v>
      </c>
      <c r="C2216" s="35">
        <v>41</v>
      </c>
      <c r="D2216" s="36">
        <v>2</v>
      </c>
      <c r="E2216" s="35">
        <f>C2216-D2216</f>
        <v>39</v>
      </c>
      <c r="F2216" s="27">
        <f>D2216/C2216</f>
        <v>0.04878048780487805</v>
      </c>
      <c r="G2216" s="35">
        <v>46</v>
      </c>
      <c r="H2216" s="36">
        <v>8</v>
      </c>
      <c r="I2216" s="30">
        <f>H2216/G2216*100</f>
        <v>17.391304347826086</v>
      </c>
      <c r="J2216" s="69"/>
      <c r="K2216" s="2"/>
      <c r="L2216" s="2"/>
    </row>
    <row r="2217" spans="1:12" ht="15.75">
      <c r="A2217" s="43" t="s">
        <v>306</v>
      </c>
      <c r="B2217" s="17" t="s">
        <v>4721</v>
      </c>
      <c r="C2217" s="35">
        <v>15</v>
      </c>
      <c r="D2217" s="36">
        <v>0</v>
      </c>
      <c r="E2217" s="35">
        <f>C2217-D2217</f>
        <v>15</v>
      </c>
      <c r="F2217" s="27" t="s">
        <v>4775</v>
      </c>
      <c r="G2217" s="35">
        <v>16</v>
      </c>
      <c r="H2217" s="36">
        <v>3</v>
      </c>
      <c r="I2217" s="30">
        <f>H2217/G2217*100</f>
        <v>18.75</v>
      </c>
      <c r="J2217" s="69"/>
      <c r="K2217" s="2"/>
      <c r="L2217" s="2"/>
    </row>
    <row r="2218" spans="1:12" ht="15.75">
      <c r="A2218" s="43" t="s">
        <v>4296</v>
      </c>
      <c r="B2218" s="18" t="s">
        <v>4722</v>
      </c>
      <c r="C2218" s="35">
        <v>98</v>
      </c>
      <c r="D2218" s="36">
        <v>10</v>
      </c>
      <c r="E2218" s="35">
        <f>C2218-D2218</f>
        <v>88</v>
      </c>
      <c r="F2218" s="27">
        <f>D2218/C2218</f>
        <v>0.10204081632653061</v>
      </c>
      <c r="G2218" s="35">
        <v>56</v>
      </c>
      <c r="H2218" s="36">
        <v>0</v>
      </c>
      <c r="I2218" s="30">
        <f>H2218/G2218*100</f>
        <v>0</v>
      </c>
      <c r="J2218" s="69"/>
      <c r="K2218" s="2"/>
      <c r="L2218" s="2"/>
    </row>
    <row r="2219" spans="1:12" ht="15.75">
      <c r="A2219" s="43" t="s">
        <v>340</v>
      </c>
      <c r="B2219" s="17" t="s">
        <v>4723</v>
      </c>
      <c r="C2219" s="35">
        <v>587</v>
      </c>
      <c r="D2219" s="36">
        <v>31</v>
      </c>
      <c r="E2219" s="35">
        <f>C2219-D2219</f>
        <v>556</v>
      </c>
      <c r="F2219" s="27">
        <f>D2219/C2219</f>
        <v>0.05281090289608177</v>
      </c>
      <c r="G2219" s="35">
        <v>615</v>
      </c>
      <c r="H2219" s="36">
        <v>130</v>
      </c>
      <c r="I2219" s="30">
        <f>H2219/G2219*100</f>
        <v>21.138211382113823</v>
      </c>
      <c r="J2219" s="69"/>
      <c r="K2219" s="2"/>
      <c r="L2219" s="2"/>
    </row>
    <row r="2220" spans="1:12" ht="15.75">
      <c r="A2220" s="43" t="s">
        <v>341</v>
      </c>
      <c r="B2220" s="17" t="s">
        <v>4724</v>
      </c>
      <c r="C2220" s="35">
        <v>8</v>
      </c>
      <c r="D2220" s="36">
        <v>4</v>
      </c>
      <c r="E2220" s="35">
        <f>C2220-D2220</f>
        <v>4</v>
      </c>
      <c r="F2220" s="27">
        <f>D2220/C2220</f>
        <v>0.5</v>
      </c>
      <c r="G2220" s="35">
        <v>14</v>
      </c>
      <c r="H2220" s="36">
        <v>7</v>
      </c>
      <c r="I2220" s="30">
        <f>H2220/G2220*100</f>
        <v>50</v>
      </c>
      <c r="J2220" s="69"/>
      <c r="K2220" s="2"/>
      <c r="L2220" s="2"/>
    </row>
    <row r="2221" spans="1:12" ht="15.75">
      <c r="A2221" s="43" t="s">
        <v>4297</v>
      </c>
      <c r="B2221" s="17" t="s">
        <v>4725</v>
      </c>
      <c r="C2221" s="35">
        <v>16241</v>
      </c>
      <c r="D2221" s="36">
        <v>25450</v>
      </c>
      <c r="E2221" s="35">
        <f>C2221-D2221</f>
        <v>-9209</v>
      </c>
      <c r="F2221" s="27">
        <f>D2221/C2221</f>
        <v>1.5670217351148328</v>
      </c>
      <c r="G2221" s="35">
        <v>23602</v>
      </c>
      <c r="H2221" s="36">
        <v>7669</v>
      </c>
      <c r="I2221" s="30">
        <f>H2221/G2221*100</f>
        <v>32.49300906702822</v>
      </c>
      <c r="J2221" s="69"/>
      <c r="K2221" s="2"/>
      <c r="L2221" s="2"/>
    </row>
    <row r="2222" spans="1:12" ht="15.75">
      <c r="A2222" s="43" t="s">
        <v>4298</v>
      </c>
      <c r="B2222" s="18" t="s">
        <v>4726</v>
      </c>
      <c r="C2222" s="35">
        <v>4</v>
      </c>
      <c r="D2222" s="36">
        <v>3</v>
      </c>
      <c r="E2222" s="35">
        <f>C2222-D2222</f>
        <v>1</v>
      </c>
      <c r="F2222" s="27">
        <f>D2222/C2222</f>
        <v>0.75</v>
      </c>
      <c r="G2222" s="35">
        <v>2</v>
      </c>
      <c r="H2222" s="36">
        <v>0</v>
      </c>
      <c r="I2222" s="30">
        <f>H2222/G2222*100</f>
        <v>0</v>
      </c>
      <c r="J2222" s="69"/>
      <c r="K2222" s="2"/>
      <c r="L2222" s="2"/>
    </row>
    <row r="2223" spans="1:12" ht="18.75" customHeight="1">
      <c r="A2223" s="43" t="s">
        <v>307</v>
      </c>
      <c r="B2223" s="17" t="s">
        <v>308</v>
      </c>
      <c r="C2223" s="35">
        <v>46</v>
      </c>
      <c r="D2223" s="36">
        <v>24</v>
      </c>
      <c r="E2223" s="35">
        <f>C2223-D2223</f>
        <v>22</v>
      </c>
      <c r="F2223" s="27">
        <f>D2223/C2223</f>
        <v>0.5217391304347826</v>
      </c>
      <c r="G2223" s="35">
        <v>74</v>
      </c>
      <c r="H2223" s="36">
        <v>32</v>
      </c>
      <c r="I2223" s="30">
        <f>H2223/G2223*100</f>
        <v>43.24324324324324</v>
      </c>
      <c r="J2223" s="69"/>
      <c r="K2223" s="2"/>
      <c r="L2223" s="2"/>
    </row>
    <row r="2224" spans="1:12" ht="15.75">
      <c r="A2224" s="43" t="s">
        <v>394</v>
      </c>
      <c r="B2224" s="17" t="s">
        <v>4727</v>
      </c>
      <c r="C2224" s="35">
        <v>31</v>
      </c>
      <c r="D2224" s="36">
        <v>1</v>
      </c>
      <c r="E2224" s="35">
        <f>C2224-D2224</f>
        <v>30</v>
      </c>
      <c r="F2224" s="27">
        <f>D2224/C2224</f>
        <v>0.03225806451612903</v>
      </c>
      <c r="G2224" s="35">
        <v>24</v>
      </c>
      <c r="H2224" s="36">
        <v>2</v>
      </c>
      <c r="I2224" s="30">
        <f>H2224/G2224*100</f>
        <v>8.333333333333332</v>
      </c>
      <c r="J2224" s="69"/>
      <c r="K2224" s="2"/>
      <c r="L2224" s="2"/>
    </row>
    <row r="2225" spans="1:12" ht="15.75">
      <c r="A2225" s="43" t="s">
        <v>4299</v>
      </c>
      <c r="B2225" s="17" t="s">
        <v>4728</v>
      </c>
      <c r="C2225" s="35">
        <v>232</v>
      </c>
      <c r="D2225" s="36">
        <v>132</v>
      </c>
      <c r="E2225" s="35">
        <f>C2225-D2225</f>
        <v>100</v>
      </c>
      <c r="F2225" s="27">
        <f>D2225/C2225</f>
        <v>0.5689655172413793</v>
      </c>
      <c r="G2225" s="35">
        <v>246</v>
      </c>
      <c r="H2225" s="36">
        <v>48</v>
      </c>
      <c r="I2225" s="30">
        <f>H2225/G2225*100</f>
        <v>19.51219512195122</v>
      </c>
      <c r="J2225" s="69"/>
      <c r="K2225" s="2"/>
      <c r="L2225" s="2"/>
    </row>
    <row r="2226" spans="1:12" ht="15.75">
      <c r="A2226" s="43" t="s">
        <v>395</v>
      </c>
      <c r="B2226" s="17" t="s">
        <v>4729</v>
      </c>
      <c r="C2226" s="35">
        <v>9311</v>
      </c>
      <c r="D2226" s="36">
        <v>44</v>
      </c>
      <c r="E2226" s="35">
        <f>C2226-D2226</f>
        <v>9267</v>
      </c>
      <c r="F2226" s="27">
        <f>D2226/C2226</f>
        <v>0.0047255933841692625</v>
      </c>
      <c r="G2226" s="35">
        <v>13656</v>
      </c>
      <c r="H2226" s="36">
        <v>3846</v>
      </c>
      <c r="I2226" s="30">
        <f>H2226/G2226*100</f>
        <v>28.163444639718804</v>
      </c>
      <c r="J2226" s="69"/>
      <c r="K2226" s="2"/>
      <c r="L2226" s="2"/>
    </row>
    <row r="2227" spans="1:12" ht="15.75">
      <c r="A2227" s="43" t="s">
        <v>397</v>
      </c>
      <c r="B2227" s="17" t="s">
        <v>4730</v>
      </c>
      <c r="C2227" s="35">
        <v>90</v>
      </c>
      <c r="D2227" s="36">
        <v>0</v>
      </c>
      <c r="E2227" s="35">
        <f>C2227-D2227</f>
        <v>90</v>
      </c>
      <c r="F2227" s="27" t="s">
        <v>4775</v>
      </c>
      <c r="G2227" s="35">
        <v>94</v>
      </c>
      <c r="H2227" s="36">
        <v>14</v>
      </c>
      <c r="I2227" s="30">
        <f>H2227/G2227*100</f>
        <v>14.893617021276595</v>
      </c>
      <c r="J2227" s="69"/>
      <c r="K2227" s="2"/>
      <c r="L2227" s="2"/>
    </row>
    <row r="2228" spans="1:12" ht="15.75">
      <c r="A2228" s="43" t="s">
        <v>4300</v>
      </c>
      <c r="B2228" s="17" t="s">
        <v>4731</v>
      </c>
      <c r="C2228" s="35">
        <v>3</v>
      </c>
      <c r="D2228" s="36">
        <v>0</v>
      </c>
      <c r="E2228" s="35">
        <f>C2228-D2228</f>
        <v>3</v>
      </c>
      <c r="F2228" s="27" t="s">
        <v>4775</v>
      </c>
      <c r="G2228" s="35">
        <v>4</v>
      </c>
      <c r="H2228" s="36">
        <v>1</v>
      </c>
      <c r="I2228" s="30">
        <f>H2228/G2228*100</f>
        <v>25</v>
      </c>
      <c r="J2228" s="69"/>
      <c r="K2228" s="2"/>
      <c r="L2228" s="2"/>
    </row>
    <row r="2229" spans="1:12" ht="15.75">
      <c r="A2229" s="43" t="s">
        <v>4301</v>
      </c>
      <c r="B2229" s="17" t="s">
        <v>4732</v>
      </c>
      <c r="C2229" s="35">
        <v>524</v>
      </c>
      <c r="D2229" s="36">
        <v>150</v>
      </c>
      <c r="E2229" s="35">
        <f>C2229-D2229</f>
        <v>374</v>
      </c>
      <c r="F2229" s="27">
        <f>D2229/C2229</f>
        <v>0.2862595419847328</v>
      </c>
      <c r="G2229" s="35">
        <v>540</v>
      </c>
      <c r="H2229" s="36">
        <v>91</v>
      </c>
      <c r="I2229" s="30">
        <f>H2229/G2229*100</f>
        <v>16.85185185185185</v>
      </c>
      <c r="J2229" s="69"/>
      <c r="K2229" s="2"/>
      <c r="L2229" s="2"/>
    </row>
    <row r="2230" spans="1:12" ht="25.5">
      <c r="A2230" s="43" t="s">
        <v>4302</v>
      </c>
      <c r="B2230" s="17" t="s">
        <v>4303</v>
      </c>
      <c r="C2230" s="35">
        <v>2</v>
      </c>
      <c r="D2230" s="36">
        <v>2</v>
      </c>
      <c r="E2230" s="35">
        <f>C2230-D2230</f>
        <v>0</v>
      </c>
      <c r="F2230" s="27">
        <f>D2230/C2230</f>
        <v>1</v>
      </c>
      <c r="G2230" s="35">
        <v>2</v>
      </c>
      <c r="H2230" s="36">
        <v>0</v>
      </c>
      <c r="I2230" s="30">
        <f>H2230/G2230*100</f>
        <v>0</v>
      </c>
      <c r="J2230" s="69"/>
      <c r="K2230" s="2"/>
      <c r="L2230" s="2"/>
    </row>
    <row r="2231" spans="1:12" ht="28.5">
      <c r="A2231" s="43" t="s">
        <v>4304</v>
      </c>
      <c r="B2231" s="17" t="s">
        <v>4733</v>
      </c>
      <c r="C2231" s="35">
        <v>0</v>
      </c>
      <c r="D2231" s="36">
        <v>2</v>
      </c>
      <c r="E2231" s="35">
        <f>C2231-D2231</f>
        <v>-2</v>
      </c>
      <c r="F2231" s="27" t="s">
        <v>4776</v>
      </c>
      <c r="G2231" s="39" t="s">
        <v>4777</v>
      </c>
      <c r="H2231" s="40" t="s">
        <v>4777</v>
      </c>
      <c r="I2231" s="32" t="s">
        <v>4777</v>
      </c>
      <c r="J2231" s="69"/>
      <c r="K2231" s="2"/>
      <c r="L2231" s="2"/>
    </row>
    <row r="2232" spans="1:12" ht="15.75">
      <c r="A2232" s="43" t="s">
        <v>4305</v>
      </c>
      <c r="B2232" s="17" t="s">
        <v>4734</v>
      </c>
      <c r="C2232" s="35">
        <v>152</v>
      </c>
      <c r="D2232" s="36">
        <v>9</v>
      </c>
      <c r="E2232" s="35">
        <f>C2232-D2232</f>
        <v>143</v>
      </c>
      <c r="F2232" s="27">
        <f>D2232/C2232</f>
        <v>0.05921052631578947</v>
      </c>
      <c r="G2232" s="35">
        <v>238</v>
      </c>
      <c r="H2232" s="36">
        <v>77</v>
      </c>
      <c r="I2232" s="30">
        <f>H2232/G2232*100</f>
        <v>32.35294117647059</v>
      </c>
      <c r="J2232" s="69"/>
      <c r="K2232" s="2"/>
      <c r="L2232" s="2"/>
    </row>
    <row r="2233" spans="1:12" ht="15.75">
      <c r="A2233" s="43" t="s">
        <v>309</v>
      </c>
      <c r="B2233" s="17" t="s">
        <v>4735</v>
      </c>
      <c r="C2233" s="35">
        <v>790</v>
      </c>
      <c r="D2233" s="36">
        <v>18</v>
      </c>
      <c r="E2233" s="35">
        <f>C2233-D2233</f>
        <v>772</v>
      </c>
      <c r="F2233" s="27">
        <f>D2233/C2233</f>
        <v>0.02278481012658228</v>
      </c>
      <c r="G2233" s="35">
        <v>1273</v>
      </c>
      <c r="H2233" s="36">
        <v>434</v>
      </c>
      <c r="I2233" s="30">
        <f>H2233/G2233*100</f>
        <v>34.09269442262372</v>
      </c>
      <c r="J2233" s="69"/>
      <c r="K2233" s="2"/>
      <c r="L2233" s="2"/>
    </row>
    <row r="2234" spans="1:12" ht="15.75">
      <c r="A2234" s="43" t="s">
        <v>4306</v>
      </c>
      <c r="B2234" s="17" t="s">
        <v>4736</v>
      </c>
      <c r="C2234" s="35">
        <v>2249</v>
      </c>
      <c r="D2234" s="36">
        <v>29</v>
      </c>
      <c r="E2234" s="35">
        <f>C2234-D2234</f>
        <v>2220</v>
      </c>
      <c r="F2234" s="27">
        <f>D2234/C2234</f>
        <v>0.012894619831036016</v>
      </c>
      <c r="G2234" s="35">
        <v>2894</v>
      </c>
      <c r="H2234" s="36">
        <v>668</v>
      </c>
      <c r="I2234" s="30">
        <f>H2234/G2234*100</f>
        <v>23.082239115411195</v>
      </c>
      <c r="J2234" s="69"/>
      <c r="K2234" s="2"/>
      <c r="L2234" s="2"/>
    </row>
    <row r="2235" spans="1:12" ht="18.75" customHeight="1">
      <c r="A2235" s="43" t="s">
        <v>4307</v>
      </c>
      <c r="B2235" s="17" t="s">
        <v>334</v>
      </c>
      <c r="C2235" s="35">
        <v>34</v>
      </c>
      <c r="D2235" s="36">
        <v>8</v>
      </c>
      <c r="E2235" s="35">
        <f>C2235-D2235</f>
        <v>26</v>
      </c>
      <c r="F2235" s="27">
        <f>D2235/C2235</f>
        <v>0.23529411764705882</v>
      </c>
      <c r="G2235" s="35">
        <v>42</v>
      </c>
      <c r="H2235" s="36">
        <v>11</v>
      </c>
      <c r="I2235" s="30">
        <f>H2235/G2235*100</f>
        <v>26.190476190476193</v>
      </c>
      <c r="J2235" s="69"/>
      <c r="K2235" s="2"/>
      <c r="L2235" s="2"/>
    </row>
    <row r="2236" spans="1:12" ht="15.75">
      <c r="A2236" s="43" t="s">
        <v>4308</v>
      </c>
      <c r="B2236" s="17" t="s">
        <v>4737</v>
      </c>
      <c r="C2236" s="35">
        <v>4621</v>
      </c>
      <c r="D2236" s="36">
        <v>60</v>
      </c>
      <c r="E2236" s="35">
        <f>C2236-D2236</f>
        <v>4561</v>
      </c>
      <c r="F2236" s="27">
        <f>D2236/C2236</f>
        <v>0.012984202553559835</v>
      </c>
      <c r="G2236" s="35">
        <v>6923</v>
      </c>
      <c r="H2236" s="36">
        <v>1796</v>
      </c>
      <c r="I2236" s="30">
        <f>H2236/G2236*100</f>
        <v>25.942510472338583</v>
      </c>
      <c r="J2236" s="69"/>
      <c r="K2236" s="2"/>
      <c r="L2236" s="2"/>
    </row>
    <row r="2237" spans="1:12" ht="15.75">
      <c r="A2237" s="43" t="s">
        <v>4309</v>
      </c>
      <c r="B2237" s="17" t="s">
        <v>4738</v>
      </c>
      <c r="C2237" s="35">
        <v>72</v>
      </c>
      <c r="D2237" s="36">
        <v>0</v>
      </c>
      <c r="E2237" s="35">
        <f>C2237-D2237</f>
        <v>72</v>
      </c>
      <c r="F2237" s="27" t="s">
        <v>4775</v>
      </c>
      <c r="G2237" s="35">
        <v>136</v>
      </c>
      <c r="H2237" s="36">
        <v>51</v>
      </c>
      <c r="I2237" s="30">
        <f>H2237/G2237*100</f>
        <v>37.5</v>
      </c>
      <c r="J2237" s="69"/>
      <c r="K2237" s="2"/>
      <c r="L2237" s="2"/>
    </row>
    <row r="2238" spans="1:12" ht="25.5">
      <c r="A2238" s="43" t="s">
        <v>310</v>
      </c>
      <c r="B2238" s="17" t="s">
        <v>4310</v>
      </c>
      <c r="C2238" s="35">
        <v>2</v>
      </c>
      <c r="D2238" s="36">
        <v>2</v>
      </c>
      <c r="E2238" s="35">
        <f>C2238-D2238</f>
        <v>0</v>
      </c>
      <c r="F2238" s="27">
        <f>D2238/C2238</f>
        <v>1</v>
      </c>
      <c r="G2238" s="35">
        <v>2</v>
      </c>
      <c r="H2238" s="36">
        <v>0</v>
      </c>
      <c r="I2238" s="30">
        <f>H2238/G2238*100</f>
        <v>0</v>
      </c>
      <c r="J2238" s="69"/>
      <c r="K2238" s="2"/>
      <c r="L2238" s="2"/>
    </row>
    <row r="2239" spans="1:12" ht="16.5" customHeight="1">
      <c r="A2239" s="43" t="s">
        <v>4311</v>
      </c>
      <c r="B2239" s="17" t="s">
        <v>4312</v>
      </c>
      <c r="C2239" s="35">
        <v>1</v>
      </c>
      <c r="D2239" s="36">
        <v>0</v>
      </c>
      <c r="E2239" s="35">
        <f>C2239-D2239</f>
        <v>1</v>
      </c>
      <c r="F2239" s="27" t="s">
        <v>4775</v>
      </c>
      <c r="G2239" s="35">
        <v>1</v>
      </c>
      <c r="H2239" s="36">
        <v>0</v>
      </c>
      <c r="I2239" s="30">
        <f>H2239/G2239*100</f>
        <v>0</v>
      </c>
      <c r="J2239" s="69"/>
      <c r="K2239" s="2"/>
      <c r="L2239" s="2"/>
    </row>
    <row r="2240" spans="1:12" ht="15.75" customHeight="1">
      <c r="A2240" s="43" t="s">
        <v>4313</v>
      </c>
      <c r="B2240" s="17" t="s">
        <v>4739</v>
      </c>
      <c r="C2240" s="35">
        <v>94</v>
      </c>
      <c r="D2240" s="36">
        <v>1</v>
      </c>
      <c r="E2240" s="35">
        <f>C2240-D2240</f>
        <v>93</v>
      </c>
      <c r="F2240" s="27">
        <f>D2240/C2240</f>
        <v>0.010638297872340425</v>
      </c>
      <c r="G2240" s="35">
        <v>133</v>
      </c>
      <c r="H2240" s="36">
        <v>31</v>
      </c>
      <c r="I2240" s="30">
        <f>H2240/G2240*100</f>
        <v>23.308270676691727</v>
      </c>
      <c r="J2240" s="69"/>
      <c r="K2240" s="2"/>
      <c r="L2240" s="2"/>
    </row>
    <row r="2241" spans="1:12" ht="17.25" customHeight="1">
      <c r="A2241" s="43" t="s">
        <v>407</v>
      </c>
      <c r="B2241" s="18" t="s">
        <v>4314</v>
      </c>
      <c r="C2241" s="35">
        <v>348</v>
      </c>
      <c r="D2241" s="36">
        <v>2</v>
      </c>
      <c r="E2241" s="35">
        <f>C2241-D2241</f>
        <v>346</v>
      </c>
      <c r="F2241" s="27">
        <f>D2241/C2241</f>
        <v>0.005747126436781609</v>
      </c>
      <c r="G2241" s="35">
        <v>476</v>
      </c>
      <c r="H2241" s="36">
        <v>128</v>
      </c>
      <c r="I2241" s="30">
        <f>H2241/G2241*100</f>
        <v>26.89075630252101</v>
      </c>
      <c r="J2241" s="69"/>
      <c r="K2241" s="2"/>
      <c r="L2241" s="2"/>
    </row>
    <row r="2242" spans="1:12" ht="25.5">
      <c r="A2242" s="43" t="s">
        <v>4315</v>
      </c>
      <c r="B2242" s="18" t="s">
        <v>4316</v>
      </c>
      <c r="C2242" s="35">
        <v>225</v>
      </c>
      <c r="D2242" s="36">
        <v>11</v>
      </c>
      <c r="E2242" s="35">
        <f>C2242-D2242</f>
        <v>214</v>
      </c>
      <c r="F2242" s="27">
        <f>D2242/C2242</f>
        <v>0.04888888888888889</v>
      </c>
      <c r="G2242" s="35">
        <v>307</v>
      </c>
      <c r="H2242" s="36">
        <v>73</v>
      </c>
      <c r="I2242" s="30">
        <f>H2242/G2242*100</f>
        <v>23.778501628664493</v>
      </c>
      <c r="J2242" s="69"/>
      <c r="K2242" s="2"/>
      <c r="L2242" s="2"/>
    </row>
    <row r="2243" spans="1:12" ht="25.5">
      <c r="A2243" s="43" t="s">
        <v>4317</v>
      </c>
      <c r="B2243" s="18" t="s">
        <v>4318</v>
      </c>
      <c r="C2243" s="35">
        <v>428</v>
      </c>
      <c r="D2243" s="36">
        <v>31</v>
      </c>
      <c r="E2243" s="35">
        <f>C2243-D2243</f>
        <v>397</v>
      </c>
      <c r="F2243" s="27">
        <f>D2243/C2243</f>
        <v>0.07242990654205607</v>
      </c>
      <c r="G2243" s="35">
        <v>674</v>
      </c>
      <c r="H2243" s="36">
        <v>182</v>
      </c>
      <c r="I2243" s="30">
        <f>H2243/G2243*100</f>
        <v>27.002967359050444</v>
      </c>
      <c r="J2243" s="69"/>
      <c r="K2243" s="2"/>
      <c r="L2243" s="2"/>
    </row>
    <row r="2244" spans="1:12" ht="25.5">
      <c r="A2244" s="43" t="s">
        <v>4319</v>
      </c>
      <c r="B2244" s="18" t="s">
        <v>4320</v>
      </c>
      <c r="C2244" s="35">
        <v>673</v>
      </c>
      <c r="D2244" s="36">
        <v>10</v>
      </c>
      <c r="E2244" s="35">
        <f>C2244-D2244</f>
        <v>663</v>
      </c>
      <c r="F2244" s="27">
        <f>D2244/C2244</f>
        <v>0.014858841010401188</v>
      </c>
      <c r="G2244" s="35">
        <v>915</v>
      </c>
      <c r="H2244" s="36">
        <v>209</v>
      </c>
      <c r="I2244" s="30">
        <f>H2244/G2244*100</f>
        <v>22.84153005464481</v>
      </c>
      <c r="J2244" s="69"/>
      <c r="K2244" s="2"/>
      <c r="L2244" s="2"/>
    </row>
    <row r="2245" spans="1:12" ht="38.25">
      <c r="A2245" s="43" t="s">
        <v>4321</v>
      </c>
      <c r="B2245" s="18" t="s">
        <v>4322</v>
      </c>
      <c r="C2245" s="35">
        <v>119</v>
      </c>
      <c r="D2245" s="36">
        <v>4</v>
      </c>
      <c r="E2245" s="35">
        <f>C2245-D2245</f>
        <v>115</v>
      </c>
      <c r="F2245" s="27">
        <f>D2245/C2245</f>
        <v>0.03361344537815126</v>
      </c>
      <c r="G2245" s="35">
        <v>168</v>
      </c>
      <c r="H2245" s="36">
        <v>42</v>
      </c>
      <c r="I2245" s="30">
        <f>H2245/G2245*100</f>
        <v>25</v>
      </c>
      <c r="J2245" s="69"/>
      <c r="K2245" s="2"/>
      <c r="L2245" s="2"/>
    </row>
    <row r="2246" spans="1:12" ht="25.5">
      <c r="A2246" s="43" t="s">
        <v>4323</v>
      </c>
      <c r="B2246" s="18" t="s">
        <v>4324</v>
      </c>
      <c r="C2246" s="35">
        <v>35</v>
      </c>
      <c r="D2246" s="36">
        <v>1</v>
      </c>
      <c r="E2246" s="35">
        <f>C2246-D2246</f>
        <v>34</v>
      </c>
      <c r="F2246" s="27">
        <f>D2246/C2246</f>
        <v>0.02857142857142857</v>
      </c>
      <c r="G2246" s="35">
        <v>48</v>
      </c>
      <c r="H2246" s="36">
        <v>10</v>
      </c>
      <c r="I2246" s="30">
        <f>H2246/G2246*100</f>
        <v>20.833333333333336</v>
      </c>
      <c r="J2246" s="69"/>
      <c r="K2246" s="2"/>
      <c r="L2246" s="2"/>
    </row>
    <row r="2247" spans="1:12" ht="25.5">
      <c r="A2247" s="43" t="s">
        <v>4325</v>
      </c>
      <c r="B2247" s="18" t="s">
        <v>4326</v>
      </c>
      <c r="C2247" s="35">
        <v>62</v>
      </c>
      <c r="D2247" s="36">
        <v>3</v>
      </c>
      <c r="E2247" s="35">
        <f>C2247-D2247</f>
        <v>59</v>
      </c>
      <c r="F2247" s="27">
        <f>D2247/C2247</f>
        <v>0.04838709677419355</v>
      </c>
      <c r="G2247" s="35">
        <v>67</v>
      </c>
      <c r="H2247" s="36">
        <v>11</v>
      </c>
      <c r="I2247" s="30">
        <f>H2247/G2247*100</f>
        <v>16.417910447761194</v>
      </c>
      <c r="J2247" s="69"/>
      <c r="K2247" s="2"/>
      <c r="L2247" s="2"/>
    </row>
    <row r="2248" spans="1:12" ht="25.5">
      <c r="A2248" s="43" t="s">
        <v>4327</v>
      </c>
      <c r="B2248" s="18" t="s">
        <v>4328</v>
      </c>
      <c r="C2248" s="35">
        <v>852</v>
      </c>
      <c r="D2248" s="36">
        <v>28</v>
      </c>
      <c r="E2248" s="35">
        <f>C2248-D2248</f>
        <v>824</v>
      </c>
      <c r="F2248" s="27">
        <f>D2248/C2248</f>
        <v>0.03286384976525822</v>
      </c>
      <c r="G2248" s="35">
        <v>1161</v>
      </c>
      <c r="H2248" s="36">
        <v>320</v>
      </c>
      <c r="I2248" s="30">
        <f>H2248/G2248*100</f>
        <v>27.56244616709733</v>
      </c>
      <c r="J2248" s="69"/>
      <c r="K2248" s="2"/>
      <c r="L2248" s="2"/>
    </row>
    <row r="2249" spans="1:12" ht="25.5">
      <c r="A2249" s="43" t="s">
        <v>4329</v>
      </c>
      <c r="B2249" s="18" t="s">
        <v>4330</v>
      </c>
      <c r="C2249" s="35">
        <v>477</v>
      </c>
      <c r="D2249" s="36">
        <v>8</v>
      </c>
      <c r="E2249" s="35">
        <f>C2249-D2249</f>
        <v>469</v>
      </c>
      <c r="F2249" s="27">
        <f>D2249/C2249</f>
        <v>0.016771488469601678</v>
      </c>
      <c r="G2249" s="35">
        <v>652</v>
      </c>
      <c r="H2249" s="36">
        <v>176</v>
      </c>
      <c r="I2249" s="30">
        <f>H2249/G2249*100</f>
        <v>26.993865030674847</v>
      </c>
      <c r="J2249" s="69"/>
      <c r="K2249" s="2"/>
      <c r="L2249" s="2"/>
    </row>
    <row r="2250" spans="1:12" ht="25.5">
      <c r="A2250" s="43" t="s">
        <v>4331</v>
      </c>
      <c r="B2250" s="18" t="s">
        <v>4332</v>
      </c>
      <c r="C2250" s="35">
        <v>433</v>
      </c>
      <c r="D2250" s="36">
        <v>3</v>
      </c>
      <c r="E2250" s="35">
        <f>C2250-D2250</f>
        <v>430</v>
      </c>
      <c r="F2250" s="27">
        <f>D2250/C2250</f>
        <v>0.006928406466512702</v>
      </c>
      <c r="G2250" s="35">
        <v>641</v>
      </c>
      <c r="H2250" s="36">
        <v>159</v>
      </c>
      <c r="I2250" s="30">
        <f>H2250/G2250*100</f>
        <v>24.804992199687987</v>
      </c>
      <c r="J2250" s="69"/>
      <c r="K2250" s="2"/>
      <c r="L2250" s="2"/>
    </row>
    <row r="2251" spans="1:12" ht="25.5">
      <c r="A2251" s="43" t="s">
        <v>4333</v>
      </c>
      <c r="B2251" s="18" t="s">
        <v>4334</v>
      </c>
      <c r="C2251" s="35">
        <v>24</v>
      </c>
      <c r="D2251" s="36">
        <v>6</v>
      </c>
      <c r="E2251" s="35">
        <f>C2251-D2251</f>
        <v>18</v>
      </c>
      <c r="F2251" s="27">
        <f>D2251/C2251</f>
        <v>0.25</v>
      </c>
      <c r="G2251" s="35">
        <v>27</v>
      </c>
      <c r="H2251" s="36">
        <v>8</v>
      </c>
      <c r="I2251" s="30">
        <f>H2251/G2251*100</f>
        <v>29.629629629629626</v>
      </c>
      <c r="J2251" s="69"/>
      <c r="K2251" s="2"/>
      <c r="L2251" s="2"/>
    </row>
    <row r="2252" spans="1:12" ht="25.5">
      <c r="A2252" s="43" t="s">
        <v>4335</v>
      </c>
      <c r="B2252" s="18" t="s">
        <v>4336</v>
      </c>
      <c r="C2252" s="35">
        <v>17</v>
      </c>
      <c r="D2252" s="36">
        <v>0</v>
      </c>
      <c r="E2252" s="35">
        <f>C2252-D2252</f>
        <v>17</v>
      </c>
      <c r="F2252" s="27" t="s">
        <v>4775</v>
      </c>
      <c r="G2252" s="35">
        <v>17</v>
      </c>
      <c r="H2252" s="36">
        <v>3</v>
      </c>
      <c r="I2252" s="30">
        <f>H2252/G2252*100</f>
        <v>17.647058823529413</v>
      </c>
      <c r="J2252" s="69"/>
      <c r="K2252" s="2"/>
      <c r="L2252" s="2"/>
    </row>
    <row r="2253" spans="1:12" ht="25.5">
      <c r="A2253" s="43" t="s">
        <v>4337</v>
      </c>
      <c r="B2253" s="18" t="s">
        <v>4338</v>
      </c>
      <c r="C2253" s="35">
        <v>200</v>
      </c>
      <c r="D2253" s="36">
        <v>0</v>
      </c>
      <c r="E2253" s="35">
        <f>C2253-D2253</f>
        <v>200</v>
      </c>
      <c r="F2253" s="27" t="s">
        <v>4775</v>
      </c>
      <c r="G2253" s="35">
        <v>301</v>
      </c>
      <c r="H2253" s="36">
        <v>97</v>
      </c>
      <c r="I2253" s="30">
        <f>H2253/G2253*100</f>
        <v>32.22591362126246</v>
      </c>
      <c r="J2253" s="69"/>
      <c r="K2253" s="2"/>
      <c r="L2253" s="2"/>
    </row>
    <row r="2254" spans="1:12" ht="25.5">
      <c r="A2254" s="43" t="s">
        <v>4339</v>
      </c>
      <c r="B2254" s="18" t="s">
        <v>4340</v>
      </c>
      <c r="C2254" s="35">
        <v>16</v>
      </c>
      <c r="D2254" s="36">
        <v>0</v>
      </c>
      <c r="E2254" s="35">
        <f>C2254-D2254</f>
        <v>16</v>
      </c>
      <c r="F2254" s="27" t="s">
        <v>4775</v>
      </c>
      <c r="G2254" s="35">
        <v>26</v>
      </c>
      <c r="H2254" s="36">
        <v>9</v>
      </c>
      <c r="I2254" s="30">
        <f>H2254/G2254*100</f>
        <v>34.61538461538461</v>
      </c>
      <c r="J2254" s="69"/>
      <c r="K2254" s="2"/>
      <c r="L2254" s="2"/>
    </row>
    <row r="2255" spans="1:12" ht="15.75">
      <c r="A2255" s="43" t="s">
        <v>405</v>
      </c>
      <c r="B2255" s="18" t="s">
        <v>4740</v>
      </c>
      <c r="C2255" s="35">
        <v>780</v>
      </c>
      <c r="D2255" s="36">
        <v>30</v>
      </c>
      <c r="E2255" s="35">
        <f>C2255-D2255</f>
        <v>750</v>
      </c>
      <c r="F2255" s="27">
        <f>D2255/C2255</f>
        <v>0.038461538461538464</v>
      </c>
      <c r="G2255" s="35">
        <v>550</v>
      </c>
      <c r="H2255" s="36">
        <v>7</v>
      </c>
      <c r="I2255" s="30">
        <f>H2255/G2255*100</f>
        <v>1.2727272727272727</v>
      </c>
      <c r="J2255" s="69"/>
      <c r="K2255" s="2"/>
      <c r="L2255" s="2"/>
    </row>
    <row r="2256" spans="1:12" ht="15.75">
      <c r="A2256" s="43" t="s">
        <v>4341</v>
      </c>
      <c r="B2256" s="17" t="s">
        <v>4741</v>
      </c>
      <c r="C2256" s="35">
        <v>282</v>
      </c>
      <c r="D2256" s="36">
        <v>50</v>
      </c>
      <c r="E2256" s="35">
        <f>C2256-D2256</f>
        <v>232</v>
      </c>
      <c r="F2256" s="27">
        <f>D2256/C2256</f>
        <v>0.1773049645390071</v>
      </c>
      <c r="G2256" s="35">
        <v>189</v>
      </c>
      <c r="H2256" s="36">
        <v>5</v>
      </c>
      <c r="I2256" s="30">
        <f>H2256/G2256*100</f>
        <v>2.6455026455026456</v>
      </c>
      <c r="J2256" s="69"/>
      <c r="K2256" s="2"/>
      <c r="L2256" s="2"/>
    </row>
    <row r="2257" spans="1:12" ht="15.75">
      <c r="A2257" s="43" t="s">
        <v>4342</v>
      </c>
      <c r="B2257" s="17" t="s">
        <v>4742</v>
      </c>
      <c r="C2257" s="35">
        <v>1200</v>
      </c>
      <c r="D2257" s="36">
        <v>93</v>
      </c>
      <c r="E2257" s="35">
        <f>C2257-D2257</f>
        <v>1107</v>
      </c>
      <c r="F2257" s="27">
        <f>D2257/C2257</f>
        <v>0.0775</v>
      </c>
      <c r="G2257" s="35">
        <v>1281</v>
      </c>
      <c r="H2257" s="36">
        <v>256</v>
      </c>
      <c r="I2257" s="30">
        <f>H2257/G2257*100</f>
        <v>19.984387197501952</v>
      </c>
      <c r="J2257" s="69"/>
      <c r="K2257" s="2"/>
      <c r="L2257" s="2"/>
    </row>
    <row r="2258" spans="1:12" ht="15.75">
      <c r="A2258" s="43" t="s">
        <v>4343</v>
      </c>
      <c r="B2258" s="17" t="s">
        <v>4743</v>
      </c>
      <c r="C2258" s="35">
        <v>1</v>
      </c>
      <c r="D2258" s="36">
        <v>4</v>
      </c>
      <c r="E2258" s="35">
        <f>C2258-D2258</f>
        <v>-3</v>
      </c>
      <c r="F2258" s="27">
        <f>D2258/C2258</f>
        <v>4</v>
      </c>
      <c r="G2258" s="35">
        <v>1</v>
      </c>
      <c r="H2258" s="36">
        <v>0</v>
      </c>
      <c r="I2258" s="30">
        <f>H2258/G2258*100</f>
        <v>0</v>
      </c>
      <c r="J2258" s="69"/>
      <c r="K2258" s="2"/>
      <c r="L2258" s="2"/>
    </row>
    <row r="2259" spans="1:12" ht="15.75">
      <c r="A2259" s="43" t="s">
        <v>4344</v>
      </c>
      <c r="B2259" s="17" t="s">
        <v>4744</v>
      </c>
      <c r="C2259" s="35">
        <v>421</v>
      </c>
      <c r="D2259" s="36">
        <v>0</v>
      </c>
      <c r="E2259" s="35">
        <f>C2259-D2259</f>
        <v>421</v>
      </c>
      <c r="F2259" s="27" t="s">
        <v>4775</v>
      </c>
      <c r="G2259" s="35">
        <v>605</v>
      </c>
      <c r="H2259" s="36">
        <v>180</v>
      </c>
      <c r="I2259" s="30">
        <f>H2259/G2259*100</f>
        <v>29.75206611570248</v>
      </c>
      <c r="J2259" s="69"/>
      <c r="K2259" s="2"/>
      <c r="L2259" s="2"/>
    </row>
    <row r="2260" spans="1:12" ht="15.75">
      <c r="A2260" s="43" t="s">
        <v>4345</v>
      </c>
      <c r="B2260" s="17" t="s">
        <v>4745</v>
      </c>
      <c r="C2260" s="35">
        <v>303</v>
      </c>
      <c r="D2260" s="36">
        <v>14</v>
      </c>
      <c r="E2260" s="35">
        <f>C2260-D2260</f>
        <v>289</v>
      </c>
      <c r="F2260" s="27">
        <f>D2260/C2260</f>
        <v>0.0462046204620462</v>
      </c>
      <c r="G2260" s="35">
        <v>291</v>
      </c>
      <c r="H2260" s="36">
        <v>56</v>
      </c>
      <c r="I2260" s="30">
        <f>H2260/G2260*100</f>
        <v>19.243986254295535</v>
      </c>
      <c r="J2260" s="69"/>
      <c r="K2260" s="2"/>
      <c r="L2260" s="2"/>
    </row>
    <row r="2261" spans="1:12" ht="15.75">
      <c r="A2261" s="43" t="s">
        <v>4346</v>
      </c>
      <c r="B2261" s="17" t="s">
        <v>4746</v>
      </c>
      <c r="C2261" s="35">
        <v>31</v>
      </c>
      <c r="D2261" s="36">
        <v>14</v>
      </c>
      <c r="E2261" s="35">
        <f>C2261-D2261</f>
        <v>17</v>
      </c>
      <c r="F2261" s="27">
        <f>D2261/C2261</f>
        <v>0.45161290322580644</v>
      </c>
      <c r="G2261" s="35">
        <v>32</v>
      </c>
      <c r="H2261" s="36">
        <v>5</v>
      </c>
      <c r="I2261" s="30">
        <f>H2261/G2261*100</f>
        <v>15.625</v>
      </c>
      <c r="J2261" s="69"/>
      <c r="K2261" s="2"/>
      <c r="L2261" s="2"/>
    </row>
    <row r="2262" spans="1:12" ht="12.75">
      <c r="A2262" s="43" t="s">
        <v>4347</v>
      </c>
      <c r="B2262" s="17" t="s">
        <v>4348</v>
      </c>
      <c r="C2262" s="35">
        <v>3</v>
      </c>
      <c r="D2262" s="36">
        <v>4</v>
      </c>
      <c r="E2262" s="35">
        <f>C2262-D2262</f>
        <v>-1</v>
      </c>
      <c r="F2262" s="27">
        <f>D2262/C2262</f>
        <v>1.3333333333333333</v>
      </c>
      <c r="G2262" s="35">
        <v>3</v>
      </c>
      <c r="H2262" s="36">
        <v>0</v>
      </c>
      <c r="I2262" s="30">
        <f>H2262/G2262*100</f>
        <v>0</v>
      </c>
      <c r="J2262" s="69"/>
      <c r="K2262" s="2"/>
      <c r="L2262" s="2"/>
    </row>
    <row r="2263" spans="1:12" ht="25.5">
      <c r="A2263" s="43" t="s">
        <v>4349</v>
      </c>
      <c r="B2263" s="17" t="s">
        <v>4350</v>
      </c>
      <c r="C2263" s="35">
        <v>7</v>
      </c>
      <c r="D2263" s="36">
        <v>7</v>
      </c>
      <c r="E2263" s="35">
        <f>C2263-D2263</f>
        <v>0</v>
      </c>
      <c r="F2263" s="27">
        <f>D2263/C2263</f>
        <v>1</v>
      </c>
      <c r="G2263" s="35">
        <v>9</v>
      </c>
      <c r="H2263" s="36">
        <v>3</v>
      </c>
      <c r="I2263" s="30">
        <f>H2263/G2263*100</f>
        <v>33.33333333333333</v>
      </c>
      <c r="J2263" s="69"/>
      <c r="K2263" s="2"/>
      <c r="L2263" s="2"/>
    </row>
    <row r="2264" spans="1:12" ht="12.75">
      <c r="A2264" s="43" t="s">
        <v>4351</v>
      </c>
      <c r="B2264" s="17" t="s">
        <v>4352</v>
      </c>
      <c r="C2264" s="35">
        <v>16</v>
      </c>
      <c r="D2264" s="36">
        <v>0</v>
      </c>
      <c r="E2264" s="35">
        <f>C2264-D2264</f>
        <v>16</v>
      </c>
      <c r="F2264" s="27" t="s">
        <v>4775</v>
      </c>
      <c r="G2264" s="35">
        <v>33</v>
      </c>
      <c r="H2264" s="36">
        <v>13</v>
      </c>
      <c r="I2264" s="30">
        <f>H2264/G2264*100</f>
        <v>39.39393939393939</v>
      </c>
      <c r="J2264" s="69"/>
      <c r="K2264" s="2"/>
      <c r="L2264" s="2"/>
    </row>
    <row r="2265" spans="1:12" ht="15.75">
      <c r="A2265" s="43" t="s">
        <v>289</v>
      </c>
      <c r="B2265" s="17" t="s">
        <v>4747</v>
      </c>
      <c r="C2265" s="35">
        <v>725</v>
      </c>
      <c r="D2265" s="36">
        <v>46</v>
      </c>
      <c r="E2265" s="35">
        <f>C2265-D2265</f>
        <v>679</v>
      </c>
      <c r="F2265" s="27">
        <f>D2265/C2265</f>
        <v>0.06344827586206897</v>
      </c>
      <c r="G2265" s="35">
        <v>917</v>
      </c>
      <c r="H2265" s="36">
        <v>202</v>
      </c>
      <c r="I2265" s="30">
        <f>H2265/G2265*100</f>
        <v>22.02835332606325</v>
      </c>
      <c r="J2265" s="69"/>
      <c r="K2265" s="2"/>
      <c r="L2265" s="2"/>
    </row>
    <row r="2266" spans="1:12" ht="15.75">
      <c r="A2266" s="43" t="s">
        <v>559</v>
      </c>
      <c r="B2266" s="17" t="s">
        <v>4748</v>
      </c>
      <c r="C2266" s="35">
        <v>547</v>
      </c>
      <c r="D2266" s="36">
        <v>41</v>
      </c>
      <c r="E2266" s="35">
        <f>C2266-D2266</f>
        <v>506</v>
      </c>
      <c r="F2266" s="27">
        <f>D2266/C2266</f>
        <v>0.07495429616087751</v>
      </c>
      <c r="G2266" s="35">
        <v>401</v>
      </c>
      <c r="H2266" s="36">
        <v>6</v>
      </c>
      <c r="I2266" s="30">
        <f>H2266/G2266*100</f>
        <v>1.4962593516209477</v>
      </c>
      <c r="J2266" s="69"/>
      <c r="K2266" s="2"/>
      <c r="L2266" s="2"/>
    </row>
    <row r="2267" spans="1:12" ht="15.75">
      <c r="A2267" s="43" t="s">
        <v>4353</v>
      </c>
      <c r="B2267" s="17" t="s">
        <v>4749</v>
      </c>
      <c r="C2267" s="35">
        <v>978</v>
      </c>
      <c r="D2267" s="36">
        <v>57</v>
      </c>
      <c r="E2267" s="35">
        <f>C2267-D2267</f>
        <v>921</v>
      </c>
      <c r="F2267" s="27">
        <f>D2267/C2267</f>
        <v>0.05828220858895705</v>
      </c>
      <c r="G2267" s="35">
        <v>704</v>
      </c>
      <c r="H2267" s="36">
        <v>4</v>
      </c>
      <c r="I2267" s="30">
        <f>H2267/G2267*100</f>
        <v>0.5681818181818182</v>
      </c>
      <c r="J2267" s="69"/>
      <c r="K2267" s="2"/>
      <c r="L2267" s="2"/>
    </row>
    <row r="2268" spans="1:12" ht="18" customHeight="1">
      <c r="A2268" s="43" t="s">
        <v>4354</v>
      </c>
      <c r="B2268" s="17" t="s">
        <v>4750</v>
      </c>
      <c r="C2268" s="35">
        <v>1</v>
      </c>
      <c r="D2268" s="36">
        <v>1</v>
      </c>
      <c r="E2268" s="35">
        <f>C2268-D2268</f>
        <v>0</v>
      </c>
      <c r="F2268" s="27">
        <f>D2268/C2268</f>
        <v>1</v>
      </c>
      <c r="G2268" s="35">
        <v>1</v>
      </c>
      <c r="H2268" s="36">
        <v>0</v>
      </c>
      <c r="I2268" s="30">
        <f>H2268/G2268*100</f>
        <v>0</v>
      </c>
      <c r="J2268" s="69"/>
      <c r="K2268" s="2"/>
      <c r="L2268" s="2"/>
    </row>
    <row r="2269" spans="1:12" ht="28.5">
      <c r="A2269" s="43" t="s">
        <v>4355</v>
      </c>
      <c r="B2269" s="17" t="s">
        <v>4751</v>
      </c>
      <c r="C2269" s="35">
        <v>86</v>
      </c>
      <c r="D2269" s="36">
        <v>3</v>
      </c>
      <c r="E2269" s="35">
        <f>C2269-D2269</f>
        <v>83</v>
      </c>
      <c r="F2269" s="27">
        <f>D2269/C2269</f>
        <v>0.03488372093023256</v>
      </c>
      <c r="G2269" s="35">
        <v>62</v>
      </c>
      <c r="H2269" s="36">
        <v>1</v>
      </c>
      <c r="I2269" s="30">
        <f>H2269/G2269*100</f>
        <v>1.6129032258064515</v>
      </c>
      <c r="J2269" s="69"/>
      <c r="K2269" s="2"/>
      <c r="L2269" s="2"/>
    </row>
    <row r="2270" spans="1:12" ht="15.75">
      <c r="A2270" s="43" t="s">
        <v>4356</v>
      </c>
      <c r="B2270" s="17" t="s">
        <v>4752</v>
      </c>
      <c r="C2270" s="35">
        <v>347</v>
      </c>
      <c r="D2270" s="36">
        <v>71</v>
      </c>
      <c r="E2270" s="35">
        <f>C2270-D2270</f>
        <v>276</v>
      </c>
      <c r="F2270" s="27">
        <f>D2270/C2270</f>
        <v>0.20461095100864554</v>
      </c>
      <c r="G2270" s="35">
        <v>372</v>
      </c>
      <c r="H2270" s="36">
        <v>72</v>
      </c>
      <c r="I2270" s="30">
        <f>H2270/G2270*100</f>
        <v>19.35483870967742</v>
      </c>
      <c r="J2270" s="69"/>
      <c r="K2270" s="2"/>
      <c r="L2270" s="2"/>
    </row>
    <row r="2271" spans="1:12" ht="15.75">
      <c r="A2271" s="43" t="s">
        <v>4357</v>
      </c>
      <c r="B2271" s="17" t="s">
        <v>4753</v>
      </c>
      <c r="C2271" s="35">
        <v>42</v>
      </c>
      <c r="D2271" s="36">
        <v>3</v>
      </c>
      <c r="E2271" s="35">
        <f>C2271-D2271</f>
        <v>39</v>
      </c>
      <c r="F2271" s="27">
        <f>D2271/C2271</f>
        <v>0.07142857142857142</v>
      </c>
      <c r="G2271" s="35">
        <v>73</v>
      </c>
      <c r="H2271" s="36">
        <v>30</v>
      </c>
      <c r="I2271" s="30">
        <f>H2271/G2271*100</f>
        <v>41.0958904109589</v>
      </c>
      <c r="J2271" s="69"/>
      <c r="K2271" s="2"/>
      <c r="L2271" s="2"/>
    </row>
    <row r="2272" spans="1:12" ht="28.5">
      <c r="A2272" s="43" t="s">
        <v>4358</v>
      </c>
      <c r="B2272" s="17" t="s">
        <v>4754</v>
      </c>
      <c r="C2272" s="35">
        <v>23</v>
      </c>
      <c r="D2272" s="36">
        <v>1</v>
      </c>
      <c r="E2272" s="35">
        <f>C2272-D2272</f>
        <v>22</v>
      </c>
      <c r="F2272" s="27">
        <f>D2272/C2272</f>
        <v>0.043478260869565216</v>
      </c>
      <c r="G2272" s="35">
        <v>29</v>
      </c>
      <c r="H2272" s="36">
        <v>7</v>
      </c>
      <c r="I2272" s="30">
        <f>H2272/G2272*100</f>
        <v>24.137931034482758</v>
      </c>
      <c r="J2272" s="69"/>
      <c r="K2272" s="2"/>
      <c r="L2272" s="2"/>
    </row>
    <row r="2273" spans="1:12" ht="15.75">
      <c r="A2273" s="43" t="s">
        <v>4359</v>
      </c>
      <c r="B2273" s="17" t="s">
        <v>4755</v>
      </c>
      <c r="C2273" s="35">
        <v>693</v>
      </c>
      <c r="D2273" s="36">
        <v>2</v>
      </c>
      <c r="E2273" s="35">
        <f>C2273-D2273</f>
        <v>691</v>
      </c>
      <c r="F2273" s="27">
        <f>D2273/C2273</f>
        <v>0.002886002886002886</v>
      </c>
      <c r="G2273" s="35">
        <v>1232</v>
      </c>
      <c r="H2273" s="36">
        <v>474</v>
      </c>
      <c r="I2273" s="30">
        <f>H2273/G2273*100</f>
        <v>38.47402597402597</v>
      </c>
      <c r="J2273" s="69"/>
      <c r="K2273" s="2"/>
      <c r="L2273" s="2"/>
    </row>
    <row r="2274" spans="1:12" ht="19.5" customHeight="1">
      <c r="A2274" s="43" t="s">
        <v>4360</v>
      </c>
      <c r="B2274" s="17" t="s">
        <v>311</v>
      </c>
      <c r="C2274" s="35">
        <v>1</v>
      </c>
      <c r="D2274" s="36">
        <v>23</v>
      </c>
      <c r="E2274" s="35">
        <f>C2274-D2274</f>
        <v>-22</v>
      </c>
      <c r="F2274" s="27">
        <f>D2274/C2274</f>
        <v>23</v>
      </c>
      <c r="G2274" s="39" t="s">
        <v>4777</v>
      </c>
      <c r="H2274" s="40" t="s">
        <v>4777</v>
      </c>
      <c r="I2274" s="32" t="s">
        <v>4777</v>
      </c>
      <c r="J2274" s="69"/>
      <c r="K2274" s="2"/>
      <c r="L2274" s="2"/>
    </row>
    <row r="2275" spans="1:12" ht="15.75">
      <c r="A2275" s="43" t="s">
        <v>4361</v>
      </c>
      <c r="B2275" s="17" t="s">
        <v>4756</v>
      </c>
      <c r="C2275" s="35">
        <v>61</v>
      </c>
      <c r="D2275" s="36">
        <v>0</v>
      </c>
      <c r="E2275" s="35">
        <f>C2275-D2275</f>
        <v>61</v>
      </c>
      <c r="F2275" s="27" t="s">
        <v>4775</v>
      </c>
      <c r="G2275" s="35">
        <v>62</v>
      </c>
      <c r="H2275" s="36">
        <v>13</v>
      </c>
      <c r="I2275" s="30">
        <f>H2275/G2275*100</f>
        <v>20.967741935483872</v>
      </c>
      <c r="J2275" s="69"/>
      <c r="K2275" s="2"/>
      <c r="L2275" s="2"/>
    </row>
    <row r="2276" spans="1:12" ht="20.25" customHeight="1">
      <c r="A2276" s="43" t="s">
        <v>4362</v>
      </c>
      <c r="B2276" s="17" t="s">
        <v>4757</v>
      </c>
      <c r="C2276" s="35">
        <v>12419</v>
      </c>
      <c r="D2276" s="36">
        <v>67</v>
      </c>
      <c r="E2276" s="35">
        <f>C2276-D2276</f>
        <v>12352</v>
      </c>
      <c r="F2276" s="27">
        <f>D2276/C2276</f>
        <v>0.005394959336500523</v>
      </c>
      <c r="G2276" s="35">
        <v>13693</v>
      </c>
      <c r="H2276" s="36">
        <v>2081</v>
      </c>
      <c r="I2276" s="30">
        <f>H2276/G2276*100</f>
        <v>15.197546191484701</v>
      </c>
      <c r="J2276" s="69"/>
      <c r="K2276" s="2"/>
      <c r="L2276" s="2"/>
    </row>
    <row r="2277" spans="1:12" ht="16.5" customHeight="1">
      <c r="A2277" s="43" t="s">
        <v>4363</v>
      </c>
      <c r="B2277" s="17" t="s">
        <v>4364</v>
      </c>
      <c r="C2277" s="35">
        <v>1</v>
      </c>
      <c r="D2277" s="36">
        <v>2</v>
      </c>
      <c r="E2277" s="35">
        <f>C2277-D2277</f>
        <v>-1</v>
      </c>
      <c r="F2277" s="27">
        <f>D2277/C2277</f>
        <v>2</v>
      </c>
      <c r="G2277" s="39" t="s">
        <v>4777</v>
      </c>
      <c r="H2277" s="40" t="s">
        <v>4777</v>
      </c>
      <c r="I2277" s="32" t="s">
        <v>4777</v>
      </c>
      <c r="J2277" s="69"/>
      <c r="K2277" s="2"/>
      <c r="L2277" s="2"/>
    </row>
    <row r="2278" spans="1:12" ht="28.5">
      <c r="A2278" s="43" t="s">
        <v>641</v>
      </c>
      <c r="B2278" s="17" t="s">
        <v>4758</v>
      </c>
      <c r="C2278" s="35">
        <v>2067</v>
      </c>
      <c r="D2278" s="36">
        <v>483</v>
      </c>
      <c r="E2278" s="35">
        <f>C2278-D2278</f>
        <v>1584</v>
      </c>
      <c r="F2278" s="27">
        <f>D2278/C2278</f>
        <v>0.23367198838896952</v>
      </c>
      <c r="G2278" s="35">
        <v>2441</v>
      </c>
      <c r="H2278" s="36">
        <v>450</v>
      </c>
      <c r="I2278" s="30">
        <f>H2278/G2278*100</f>
        <v>18.43506759524785</v>
      </c>
      <c r="J2278" s="69"/>
      <c r="K2278" s="2"/>
      <c r="L2278" s="2"/>
    </row>
    <row r="2279" spans="1:12" ht="12.75">
      <c r="A2279" s="43" t="s">
        <v>4365</v>
      </c>
      <c r="B2279" s="17" t="s">
        <v>4366</v>
      </c>
      <c r="C2279" s="35">
        <v>1352</v>
      </c>
      <c r="D2279" s="36">
        <v>4876</v>
      </c>
      <c r="E2279" s="35">
        <f>C2279-D2279</f>
        <v>-3524</v>
      </c>
      <c r="F2279" s="27">
        <f>D2279/C2279</f>
        <v>3.606508875739645</v>
      </c>
      <c r="G2279" s="35">
        <v>1069</v>
      </c>
      <c r="H2279" s="36">
        <v>144</v>
      </c>
      <c r="I2279" s="30">
        <f>H2279/G2279*100</f>
        <v>13.470533208606176</v>
      </c>
      <c r="J2279" s="69"/>
      <c r="K2279" s="2"/>
      <c r="L2279" s="2"/>
    </row>
    <row r="2280" spans="1:12" ht="12.75">
      <c r="A2280" s="43" t="s">
        <v>4367</v>
      </c>
      <c r="B2280" s="17" t="s">
        <v>4368</v>
      </c>
      <c r="C2280" s="35">
        <v>514</v>
      </c>
      <c r="D2280" s="36">
        <v>1</v>
      </c>
      <c r="E2280" s="35">
        <f>C2280-D2280</f>
        <v>513</v>
      </c>
      <c r="F2280" s="27">
        <f>D2280/C2280</f>
        <v>0.0019455252918287938</v>
      </c>
      <c r="G2280" s="35">
        <v>434</v>
      </c>
      <c r="H2280" s="36">
        <v>58</v>
      </c>
      <c r="I2280" s="30">
        <f>H2280/G2280*100</f>
        <v>13.36405529953917</v>
      </c>
      <c r="J2280" s="69"/>
      <c r="K2280" s="2"/>
      <c r="L2280" s="2"/>
    </row>
    <row r="2281" spans="1:12" ht="12.75">
      <c r="A2281" s="43" t="s">
        <v>4369</v>
      </c>
      <c r="B2281" s="17" t="s">
        <v>4370</v>
      </c>
      <c r="C2281" s="35">
        <v>3</v>
      </c>
      <c r="D2281" s="36">
        <v>8</v>
      </c>
      <c r="E2281" s="35">
        <f>C2281-D2281</f>
        <v>-5</v>
      </c>
      <c r="F2281" s="27">
        <f>D2281/C2281</f>
        <v>2.6666666666666665</v>
      </c>
      <c r="G2281" s="35">
        <v>2</v>
      </c>
      <c r="H2281" s="36">
        <v>0</v>
      </c>
      <c r="I2281" s="30">
        <f>H2281/G2281*100</f>
        <v>0</v>
      </c>
      <c r="J2281" s="69"/>
      <c r="K2281" s="2"/>
      <c r="L2281" s="2"/>
    </row>
    <row r="2282" spans="1:12" ht="15.75">
      <c r="A2282" s="43" t="s">
        <v>4371</v>
      </c>
      <c r="B2282" s="17" t="s">
        <v>4759</v>
      </c>
      <c r="C2282" s="35">
        <v>1166</v>
      </c>
      <c r="D2282" s="36">
        <v>580</v>
      </c>
      <c r="E2282" s="35">
        <f>C2282-D2282</f>
        <v>586</v>
      </c>
      <c r="F2282" s="27">
        <f>D2282/C2282</f>
        <v>0.4974271012006861</v>
      </c>
      <c r="G2282" s="35">
        <v>1342</v>
      </c>
      <c r="H2282" s="36">
        <v>248</v>
      </c>
      <c r="I2282" s="30">
        <f>H2282/G2282*100</f>
        <v>18.479880774962744</v>
      </c>
      <c r="J2282" s="69"/>
      <c r="K2282" s="2"/>
      <c r="L2282" s="2"/>
    </row>
    <row r="2283" spans="1:12" ht="12.75">
      <c r="A2283" s="43" t="s">
        <v>630</v>
      </c>
      <c r="B2283" s="17" t="s">
        <v>4372</v>
      </c>
      <c r="C2283" s="35">
        <v>11</v>
      </c>
      <c r="D2283" s="36">
        <v>37</v>
      </c>
      <c r="E2283" s="35">
        <f>C2283-D2283</f>
        <v>-26</v>
      </c>
      <c r="F2283" s="27">
        <f>D2283/C2283</f>
        <v>3.3636363636363638</v>
      </c>
      <c r="G2283" s="35">
        <v>8</v>
      </c>
      <c r="H2283" s="36">
        <v>0</v>
      </c>
      <c r="I2283" s="30">
        <f>H2283/G2283*100</f>
        <v>0</v>
      </c>
      <c r="J2283" s="69"/>
      <c r="K2283" s="2"/>
      <c r="L2283" s="2"/>
    </row>
    <row r="2284" spans="1:12" ht="15" customHeight="1">
      <c r="A2284" s="43" t="s">
        <v>4373</v>
      </c>
      <c r="B2284" s="17" t="s">
        <v>4374</v>
      </c>
      <c r="C2284" s="35">
        <v>795</v>
      </c>
      <c r="D2284" s="36">
        <v>52</v>
      </c>
      <c r="E2284" s="35">
        <f>C2284-D2284</f>
        <v>743</v>
      </c>
      <c r="F2284" s="27">
        <f>D2284/C2284</f>
        <v>0.06540880503144654</v>
      </c>
      <c r="G2284" s="35">
        <v>772</v>
      </c>
      <c r="H2284" s="36">
        <v>130</v>
      </c>
      <c r="I2284" s="30">
        <f>H2284/G2284*100</f>
        <v>16.83937823834197</v>
      </c>
      <c r="J2284" s="69"/>
      <c r="K2284" s="2"/>
      <c r="L2284" s="2"/>
    </row>
    <row r="2285" spans="1:12" ht="12.75">
      <c r="A2285" s="43" t="s">
        <v>4375</v>
      </c>
      <c r="B2285" s="17" t="s">
        <v>4376</v>
      </c>
      <c r="C2285" s="35">
        <v>6</v>
      </c>
      <c r="D2285" s="36">
        <v>0</v>
      </c>
      <c r="E2285" s="35">
        <f>C2285-D2285</f>
        <v>6</v>
      </c>
      <c r="F2285" s="27" t="s">
        <v>4775</v>
      </c>
      <c r="G2285" s="35">
        <v>5</v>
      </c>
      <c r="H2285" s="36">
        <v>0</v>
      </c>
      <c r="I2285" s="30">
        <f>H2285/G2285*100</f>
        <v>0</v>
      </c>
      <c r="J2285" s="69"/>
      <c r="K2285" s="2"/>
      <c r="L2285" s="2"/>
    </row>
    <row r="2286" spans="1:12" ht="12.75">
      <c r="A2286" s="43" t="s">
        <v>4377</v>
      </c>
      <c r="B2286" s="17" t="s">
        <v>4378</v>
      </c>
      <c r="C2286" s="35">
        <v>1720</v>
      </c>
      <c r="D2286" s="36">
        <v>31</v>
      </c>
      <c r="E2286" s="35">
        <f>C2286-D2286</f>
        <v>1689</v>
      </c>
      <c r="F2286" s="27">
        <f>D2286/C2286</f>
        <v>0.01802325581395349</v>
      </c>
      <c r="G2286" s="35">
        <v>2772</v>
      </c>
      <c r="H2286" s="36">
        <v>1016</v>
      </c>
      <c r="I2286" s="30">
        <f>H2286/G2286*100</f>
        <v>36.65223665223665</v>
      </c>
      <c r="J2286" s="69"/>
      <c r="K2286" s="2"/>
      <c r="L2286" s="2"/>
    </row>
    <row r="2287" spans="1:12" ht="12.75">
      <c r="A2287" s="43" t="s">
        <v>4379</v>
      </c>
      <c r="B2287" s="17" t="s">
        <v>4380</v>
      </c>
      <c r="C2287" s="35">
        <v>447</v>
      </c>
      <c r="D2287" s="36">
        <v>50</v>
      </c>
      <c r="E2287" s="35">
        <f>C2287-D2287</f>
        <v>397</v>
      </c>
      <c r="F2287" s="27">
        <f>D2287/C2287</f>
        <v>0.11185682326621924</v>
      </c>
      <c r="G2287" s="35">
        <v>720</v>
      </c>
      <c r="H2287" s="36">
        <v>277</v>
      </c>
      <c r="I2287" s="30">
        <f>H2287/G2287*100</f>
        <v>38.47222222222222</v>
      </c>
      <c r="J2287" s="69"/>
      <c r="K2287" s="2"/>
      <c r="L2287" s="2"/>
    </row>
    <row r="2288" spans="1:12" ht="12.75">
      <c r="A2288" s="43" t="s">
        <v>4381</v>
      </c>
      <c r="B2288" s="17" t="s">
        <v>4382</v>
      </c>
      <c r="C2288" s="35">
        <v>64</v>
      </c>
      <c r="D2288" s="36">
        <v>12</v>
      </c>
      <c r="E2288" s="35">
        <f>C2288-D2288</f>
        <v>52</v>
      </c>
      <c r="F2288" s="27">
        <f>D2288/C2288</f>
        <v>0.1875</v>
      </c>
      <c r="G2288" s="35">
        <v>42</v>
      </c>
      <c r="H2288" s="36">
        <v>0</v>
      </c>
      <c r="I2288" s="30">
        <f>H2288/G2288*100</f>
        <v>0</v>
      </c>
      <c r="J2288" s="69"/>
      <c r="K2288" s="2"/>
      <c r="L2288" s="2"/>
    </row>
    <row r="2289" spans="1:12" ht="12.75">
      <c r="A2289" s="43" t="s">
        <v>4383</v>
      </c>
      <c r="B2289" s="17" t="s">
        <v>4384</v>
      </c>
      <c r="C2289" s="35">
        <v>1</v>
      </c>
      <c r="D2289" s="36">
        <v>2</v>
      </c>
      <c r="E2289" s="35">
        <f>C2289-D2289</f>
        <v>-1</v>
      </c>
      <c r="F2289" s="27">
        <f>D2289/C2289</f>
        <v>2</v>
      </c>
      <c r="G2289" s="35">
        <v>1</v>
      </c>
      <c r="H2289" s="36">
        <v>0</v>
      </c>
      <c r="I2289" s="30">
        <f>H2289/G2289*100</f>
        <v>0</v>
      </c>
      <c r="J2289" s="69"/>
      <c r="K2289" s="2"/>
      <c r="L2289" s="2"/>
    </row>
    <row r="2290" spans="1:12" ht="12.75">
      <c r="A2290" s="43" t="s">
        <v>4385</v>
      </c>
      <c r="B2290" s="17" t="s">
        <v>4386</v>
      </c>
      <c r="C2290" s="35">
        <v>4</v>
      </c>
      <c r="D2290" s="36">
        <v>1</v>
      </c>
      <c r="E2290" s="35">
        <f>C2290-D2290</f>
        <v>3</v>
      </c>
      <c r="F2290" s="27">
        <f>D2290/C2290</f>
        <v>0.25</v>
      </c>
      <c r="G2290" s="35">
        <v>2</v>
      </c>
      <c r="H2290" s="36">
        <v>0</v>
      </c>
      <c r="I2290" s="30">
        <f>H2290/G2290*100</f>
        <v>0</v>
      </c>
      <c r="J2290" s="69"/>
      <c r="K2290" s="2"/>
      <c r="L2290" s="2"/>
    </row>
    <row r="2291" spans="1:12" ht="12.75">
      <c r="A2291" s="43" t="s">
        <v>4387</v>
      </c>
      <c r="B2291" s="17" t="s">
        <v>4388</v>
      </c>
      <c r="C2291" s="35">
        <v>11</v>
      </c>
      <c r="D2291" s="36">
        <v>2</v>
      </c>
      <c r="E2291" s="35">
        <f>C2291-D2291</f>
        <v>9</v>
      </c>
      <c r="F2291" s="27">
        <f>D2291/C2291</f>
        <v>0.18181818181818182</v>
      </c>
      <c r="G2291" s="35">
        <v>8</v>
      </c>
      <c r="H2291" s="36">
        <v>0</v>
      </c>
      <c r="I2291" s="30">
        <f>H2291/G2291*100</f>
        <v>0</v>
      </c>
      <c r="J2291" s="69"/>
      <c r="K2291" s="2"/>
      <c r="L2291" s="2"/>
    </row>
    <row r="2292" spans="1:12" ht="12.75">
      <c r="A2292" s="43" t="s">
        <v>4389</v>
      </c>
      <c r="B2292" s="17" t="s">
        <v>4390</v>
      </c>
      <c r="C2292" s="35">
        <v>1</v>
      </c>
      <c r="D2292" s="36">
        <v>1</v>
      </c>
      <c r="E2292" s="35">
        <f>C2292-D2292</f>
        <v>0</v>
      </c>
      <c r="F2292" s="27">
        <f>D2292/C2292</f>
        <v>1</v>
      </c>
      <c r="G2292" s="35">
        <v>1</v>
      </c>
      <c r="H2292" s="36">
        <v>0</v>
      </c>
      <c r="I2292" s="30">
        <f>H2292/G2292*100</f>
        <v>0</v>
      </c>
      <c r="J2292" s="69"/>
      <c r="K2292" s="2"/>
      <c r="L2292" s="2"/>
    </row>
    <row r="2293" spans="1:12" ht="12.75">
      <c r="A2293" s="43" t="s">
        <v>4391</v>
      </c>
      <c r="B2293" s="17" t="s">
        <v>4392</v>
      </c>
      <c r="C2293" s="35">
        <v>2</v>
      </c>
      <c r="D2293" s="36">
        <v>1</v>
      </c>
      <c r="E2293" s="35">
        <f>C2293-D2293</f>
        <v>1</v>
      </c>
      <c r="F2293" s="27">
        <f>D2293/C2293</f>
        <v>0.5</v>
      </c>
      <c r="G2293" s="39" t="s">
        <v>4777</v>
      </c>
      <c r="H2293" s="40" t="s">
        <v>4777</v>
      </c>
      <c r="I2293" s="32" t="s">
        <v>4777</v>
      </c>
      <c r="J2293" s="69"/>
      <c r="K2293" s="2"/>
      <c r="L2293" s="2"/>
    </row>
    <row r="2294" spans="1:12" ht="12.75">
      <c r="A2294" s="43" t="s">
        <v>4393</v>
      </c>
      <c r="B2294" s="17" t="s">
        <v>4394</v>
      </c>
      <c r="C2294" s="35">
        <v>8</v>
      </c>
      <c r="D2294" s="36">
        <v>0</v>
      </c>
      <c r="E2294" s="35">
        <f>C2294-D2294</f>
        <v>8</v>
      </c>
      <c r="F2294" s="27" t="s">
        <v>4775</v>
      </c>
      <c r="G2294" s="35">
        <v>2</v>
      </c>
      <c r="H2294" s="36">
        <v>1</v>
      </c>
      <c r="I2294" s="30">
        <f>H2294/G2294*100</f>
        <v>50</v>
      </c>
      <c r="J2294" s="69"/>
      <c r="K2294" s="2"/>
      <c r="L2294" s="2"/>
    </row>
    <row r="2295" spans="1:12" ht="12.75">
      <c r="A2295" s="43" t="s">
        <v>4395</v>
      </c>
      <c r="B2295" s="17" t="s">
        <v>4396</v>
      </c>
      <c r="C2295" s="35">
        <v>31</v>
      </c>
      <c r="D2295" s="36">
        <v>7</v>
      </c>
      <c r="E2295" s="35">
        <f>C2295-D2295</f>
        <v>24</v>
      </c>
      <c r="F2295" s="27">
        <f>D2295/C2295</f>
        <v>0.22580645161290322</v>
      </c>
      <c r="G2295" s="35">
        <v>21</v>
      </c>
      <c r="H2295" s="36">
        <v>0</v>
      </c>
      <c r="I2295" s="30">
        <f>H2295/G2295*100</f>
        <v>0</v>
      </c>
      <c r="J2295" s="69"/>
      <c r="K2295" s="2"/>
      <c r="L2295" s="2"/>
    </row>
    <row r="2296" spans="1:12" ht="12.75">
      <c r="A2296" s="43" t="s">
        <v>4397</v>
      </c>
      <c r="B2296" s="17" t="s">
        <v>4398</v>
      </c>
      <c r="C2296" s="35">
        <v>18</v>
      </c>
      <c r="D2296" s="36">
        <v>7</v>
      </c>
      <c r="E2296" s="35">
        <f>C2296-D2296</f>
        <v>11</v>
      </c>
      <c r="F2296" s="27">
        <f>D2296/C2296</f>
        <v>0.3888888888888889</v>
      </c>
      <c r="G2296" s="35">
        <v>14</v>
      </c>
      <c r="H2296" s="36">
        <v>0</v>
      </c>
      <c r="I2296" s="30">
        <f>H2296/G2296*100</f>
        <v>0</v>
      </c>
      <c r="J2296" s="69"/>
      <c r="K2296" s="2"/>
      <c r="L2296" s="2"/>
    </row>
    <row r="2297" spans="1:12" ht="12.75">
      <c r="A2297" s="43" t="s">
        <v>4399</v>
      </c>
      <c r="B2297" s="17" t="s">
        <v>4400</v>
      </c>
      <c r="C2297" s="35">
        <v>2</v>
      </c>
      <c r="D2297" s="36">
        <v>3</v>
      </c>
      <c r="E2297" s="35">
        <f>C2297-D2297</f>
        <v>-1</v>
      </c>
      <c r="F2297" s="27">
        <f>D2297/C2297</f>
        <v>1.5</v>
      </c>
      <c r="G2297" s="35">
        <v>2</v>
      </c>
      <c r="H2297" s="36">
        <v>0</v>
      </c>
      <c r="I2297" s="30">
        <f>H2297/G2297*100</f>
        <v>0</v>
      </c>
      <c r="J2297" s="69"/>
      <c r="K2297" s="2"/>
      <c r="L2297" s="2"/>
    </row>
    <row r="2298" spans="1:12" ht="12.75">
      <c r="A2298" s="43" t="s">
        <v>4401</v>
      </c>
      <c r="B2298" s="17" t="s">
        <v>4402</v>
      </c>
      <c r="C2298" s="35">
        <v>36</v>
      </c>
      <c r="D2298" s="36">
        <v>16</v>
      </c>
      <c r="E2298" s="35">
        <f>C2298-D2298</f>
        <v>20</v>
      </c>
      <c r="F2298" s="27">
        <f>D2298/C2298</f>
        <v>0.4444444444444444</v>
      </c>
      <c r="G2298" s="35">
        <v>34</v>
      </c>
      <c r="H2298" s="36">
        <v>11</v>
      </c>
      <c r="I2298" s="30">
        <f>H2298/G2298*100</f>
        <v>32.35294117647059</v>
      </c>
      <c r="J2298" s="69"/>
      <c r="K2298" s="2"/>
      <c r="L2298" s="2"/>
    </row>
    <row r="2299" spans="1:12" ht="12.75">
      <c r="A2299" s="43" t="s">
        <v>4403</v>
      </c>
      <c r="B2299" s="17" t="s">
        <v>4404</v>
      </c>
      <c r="C2299" s="35">
        <v>139</v>
      </c>
      <c r="D2299" s="36">
        <v>35</v>
      </c>
      <c r="E2299" s="35">
        <f>C2299-D2299</f>
        <v>104</v>
      </c>
      <c r="F2299" s="27">
        <f>D2299/C2299</f>
        <v>0.2517985611510791</v>
      </c>
      <c r="G2299" s="35">
        <v>127</v>
      </c>
      <c r="H2299" s="36">
        <v>26</v>
      </c>
      <c r="I2299" s="30">
        <f>H2299/G2299*100</f>
        <v>20.47244094488189</v>
      </c>
      <c r="J2299" s="69"/>
      <c r="K2299" s="2"/>
      <c r="L2299" s="2"/>
    </row>
    <row r="2300" spans="1:12" ht="25.5">
      <c r="A2300" s="43" t="s">
        <v>4405</v>
      </c>
      <c r="B2300" s="17" t="s">
        <v>4406</v>
      </c>
      <c r="C2300" s="35">
        <v>189</v>
      </c>
      <c r="D2300" s="36">
        <v>260</v>
      </c>
      <c r="E2300" s="35">
        <f>C2300-D2300</f>
        <v>-71</v>
      </c>
      <c r="F2300" s="27">
        <f>D2300/C2300</f>
        <v>1.3756613756613756</v>
      </c>
      <c r="G2300" s="35">
        <v>152</v>
      </c>
      <c r="H2300" s="36">
        <v>3</v>
      </c>
      <c r="I2300" s="30">
        <f>H2300/G2300*100</f>
        <v>1.9736842105263157</v>
      </c>
      <c r="J2300" s="69"/>
      <c r="K2300" s="2"/>
      <c r="L2300" s="2"/>
    </row>
    <row r="2301" spans="1:12" ht="12.75">
      <c r="A2301" s="43" t="s">
        <v>4407</v>
      </c>
      <c r="B2301" s="17" t="s">
        <v>4408</v>
      </c>
      <c r="C2301" s="35">
        <v>60</v>
      </c>
      <c r="D2301" s="36">
        <v>24</v>
      </c>
      <c r="E2301" s="35">
        <f>C2301-D2301</f>
        <v>36</v>
      </c>
      <c r="F2301" s="27">
        <f>D2301/C2301</f>
        <v>0.4</v>
      </c>
      <c r="G2301" s="35">
        <v>78</v>
      </c>
      <c r="H2301" s="36">
        <v>14</v>
      </c>
      <c r="I2301" s="30">
        <f>H2301/G2301*100</f>
        <v>17.94871794871795</v>
      </c>
      <c r="J2301" s="69"/>
      <c r="K2301" s="2"/>
      <c r="L2301" s="2"/>
    </row>
    <row r="2302" spans="1:12" ht="12.75">
      <c r="A2302" s="43" t="s">
        <v>4409</v>
      </c>
      <c r="B2302" s="17" t="s">
        <v>4410</v>
      </c>
      <c r="C2302" s="35">
        <v>9450</v>
      </c>
      <c r="D2302" s="36">
        <v>1000</v>
      </c>
      <c r="E2302" s="35">
        <f>C2302-D2302</f>
        <v>8450</v>
      </c>
      <c r="F2302" s="27">
        <f>D2302/C2302</f>
        <v>0.10582010582010581</v>
      </c>
      <c r="G2302" s="35">
        <v>14416</v>
      </c>
      <c r="H2302" s="36">
        <v>4710</v>
      </c>
      <c r="I2302" s="30">
        <f>H2302/G2302*100</f>
        <v>32.672031076581575</v>
      </c>
      <c r="J2302" s="69"/>
      <c r="K2302" s="2"/>
      <c r="L2302" s="2"/>
    </row>
    <row r="2303" spans="1:12" ht="12.75">
      <c r="A2303" s="43" t="s">
        <v>4411</v>
      </c>
      <c r="B2303" s="17" t="s">
        <v>4412</v>
      </c>
      <c r="C2303" s="35">
        <v>2</v>
      </c>
      <c r="D2303" s="36">
        <v>0</v>
      </c>
      <c r="E2303" s="35">
        <f>C2303-D2303</f>
        <v>2</v>
      </c>
      <c r="F2303" s="27" t="s">
        <v>4775</v>
      </c>
      <c r="G2303" s="35">
        <v>2</v>
      </c>
      <c r="H2303" s="36">
        <v>0</v>
      </c>
      <c r="I2303" s="30">
        <f>H2303/G2303*100</f>
        <v>0</v>
      </c>
      <c r="J2303" s="69"/>
      <c r="K2303" s="2"/>
      <c r="L2303" s="2"/>
    </row>
    <row r="2304" spans="1:12" ht="12.75">
      <c r="A2304" s="43" t="s">
        <v>4413</v>
      </c>
      <c r="B2304" s="17" t="s">
        <v>931</v>
      </c>
      <c r="C2304" s="35">
        <v>33</v>
      </c>
      <c r="D2304" s="36">
        <v>1</v>
      </c>
      <c r="E2304" s="35">
        <f>C2304-D2304</f>
        <v>32</v>
      </c>
      <c r="F2304" s="27">
        <f>D2304/C2304</f>
        <v>0.030303030303030304</v>
      </c>
      <c r="G2304" s="35">
        <v>49</v>
      </c>
      <c r="H2304" s="36">
        <v>12</v>
      </c>
      <c r="I2304" s="30">
        <f>H2304/G2304*100</f>
        <v>24.489795918367346</v>
      </c>
      <c r="J2304" s="69"/>
      <c r="K2304" s="2"/>
      <c r="L2304" s="2"/>
    </row>
    <row r="2305" spans="1:12" ht="12.75">
      <c r="A2305" s="43" t="s">
        <v>4414</v>
      </c>
      <c r="B2305" s="17" t="s">
        <v>629</v>
      </c>
      <c r="C2305" s="35">
        <v>47</v>
      </c>
      <c r="D2305" s="36">
        <v>8</v>
      </c>
      <c r="E2305" s="35">
        <f>C2305-D2305</f>
        <v>39</v>
      </c>
      <c r="F2305" s="27">
        <f>D2305/C2305</f>
        <v>0.1702127659574468</v>
      </c>
      <c r="G2305" s="35">
        <v>66</v>
      </c>
      <c r="H2305" s="36">
        <v>17</v>
      </c>
      <c r="I2305" s="30">
        <f>H2305/G2305*100</f>
        <v>25.757575757575758</v>
      </c>
      <c r="J2305" s="69"/>
      <c r="K2305" s="2"/>
      <c r="L2305" s="2"/>
    </row>
    <row r="2306" spans="1:12" ht="12.75">
      <c r="A2306" s="43" t="s">
        <v>4415</v>
      </c>
      <c r="B2306" s="17" t="s">
        <v>4416</v>
      </c>
      <c r="C2306" s="35">
        <v>151</v>
      </c>
      <c r="D2306" s="36">
        <v>4</v>
      </c>
      <c r="E2306" s="35">
        <f>C2306-D2306</f>
        <v>147</v>
      </c>
      <c r="F2306" s="27">
        <f>D2306/C2306</f>
        <v>0.026490066225165563</v>
      </c>
      <c r="G2306" s="35">
        <v>96</v>
      </c>
      <c r="H2306" s="36">
        <v>0</v>
      </c>
      <c r="I2306" s="30">
        <f>H2306/G2306*100</f>
        <v>0</v>
      </c>
      <c r="J2306" s="69"/>
      <c r="K2306" s="2"/>
      <c r="L2306" s="2"/>
    </row>
    <row r="2307" spans="1:12" ht="12.75">
      <c r="A2307" s="43" t="s">
        <v>4417</v>
      </c>
      <c r="B2307" s="17" t="s">
        <v>4418</v>
      </c>
      <c r="C2307" s="35">
        <v>10</v>
      </c>
      <c r="D2307" s="36">
        <v>8</v>
      </c>
      <c r="E2307" s="35">
        <f>C2307-D2307</f>
        <v>2</v>
      </c>
      <c r="F2307" s="27">
        <f>D2307/C2307</f>
        <v>0.8</v>
      </c>
      <c r="G2307" s="35">
        <v>11</v>
      </c>
      <c r="H2307" s="36">
        <v>3</v>
      </c>
      <c r="I2307" s="30">
        <f>H2307/G2307*100</f>
        <v>27.27272727272727</v>
      </c>
      <c r="J2307" s="69"/>
      <c r="K2307" s="2"/>
      <c r="L2307" s="2"/>
    </row>
    <row r="2308" spans="1:12" ht="12.75">
      <c r="A2308" s="43" t="s">
        <v>716</v>
      </c>
      <c r="B2308" s="17" t="s">
        <v>717</v>
      </c>
      <c r="C2308" s="35">
        <v>50</v>
      </c>
      <c r="D2308" s="36">
        <v>11</v>
      </c>
      <c r="E2308" s="35">
        <f>C2308-D2308</f>
        <v>39</v>
      </c>
      <c r="F2308" s="27">
        <f>D2308/C2308</f>
        <v>0.22</v>
      </c>
      <c r="G2308" s="35">
        <v>68</v>
      </c>
      <c r="H2308" s="36">
        <v>16</v>
      </c>
      <c r="I2308" s="30">
        <f>H2308/G2308*100</f>
        <v>23.52941176470588</v>
      </c>
      <c r="J2308" s="69"/>
      <c r="K2308" s="2"/>
      <c r="L2308" s="2"/>
    </row>
    <row r="2309" spans="1:12" ht="12.75">
      <c r="A2309" s="43" t="s">
        <v>4419</v>
      </c>
      <c r="B2309" s="17" t="s">
        <v>4420</v>
      </c>
      <c r="C2309" s="35">
        <v>2</v>
      </c>
      <c r="D2309" s="36">
        <v>0</v>
      </c>
      <c r="E2309" s="35">
        <f>C2309-D2309</f>
        <v>2</v>
      </c>
      <c r="F2309" s="27" t="s">
        <v>4775</v>
      </c>
      <c r="G2309" s="35">
        <v>1</v>
      </c>
      <c r="H2309" s="36">
        <v>0</v>
      </c>
      <c r="I2309" s="30">
        <f>H2309/G2309*100</f>
        <v>0</v>
      </c>
      <c r="J2309" s="69"/>
      <c r="K2309" s="2"/>
      <c r="L2309" s="2"/>
    </row>
    <row r="2310" spans="1:12" ht="12.75">
      <c r="A2310" s="43" t="s">
        <v>4421</v>
      </c>
      <c r="B2310" s="17" t="s">
        <v>4422</v>
      </c>
      <c r="C2310" s="35">
        <v>72</v>
      </c>
      <c r="D2310" s="36">
        <v>25</v>
      </c>
      <c r="E2310" s="35">
        <f>C2310-D2310</f>
        <v>47</v>
      </c>
      <c r="F2310" s="27">
        <f>D2310/C2310</f>
        <v>0.3472222222222222</v>
      </c>
      <c r="G2310" s="35">
        <v>67</v>
      </c>
      <c r="H2310" s="36">
        <v>20</v>
      </c>
      <c r="I2310" s="30">
        <f>H2310/G2310*100</f>
        <v>29.850746268656714</v>
      </c>
      <c r="J2310" s="69"/>
      <c r="K2310" s="2"/>
      <c r="L2310" s="2"/>
    </row>
    <row r="2311" spans="1:12" ht="12.75">
      <c r="A2311" s="43" t="s">
        <v>4423</v>
      </c>
      <c r="B2311" s="17" t="s">
        <v>4424</v>
      </c>
      <c r="C2311" s="35">
        <v>18</v>
      </c>
      <c r="D2311" s="36">
        <v>1</v>
      </c>
      <c r="E2311" s="35">
        <f>C2311-D2311</f>
        <v>17</v>
      </c>
      <c r="F2311" s="27">
        <f>D2311/C2311</f>
        <v>0.05555555555555555</v>
      </c>
      <c r="G2311" s="35">
        <v>12</v>
      </c>
      <c r="H2311" s="36">
        <v>0</v>
      </c>
      <c r="I2311" s="30">
        <f>H2311/G2311*100</f>
        <v>0</v>
      </c>
      <c r="J2311" s="69"/>
      <c r="K2311" s="2"/>
      <c r="L2311" s="2"/>
    </row>
    <row r="2312" spans="1:12" ht="12.75">
      <c r="A2312" s="43" t="s">
        <v>4425</v>
      </c>
      <c r="B2312" s="17" t="s">
        <v>4426</v>
      </c>
      <c r="C2312" s="35">
        <v>0</v>
      </c>
      <c r="D2312" s="36">
        <v>4</v>
      </c>
      <c r="E2312" s="35">
        <f>C2312-D2312</f>
        <v>-4</v>
      </c>
      <c r="F2312" s="27" t="s">
        <v>4776</v>
      </c>
      <c r="G2312" s="39" t="s">
        <v>4777</v>
      </c>
      <c r="H2312" s="40" t="s">
        <v>4777</v>
      </c>
      <c r="I2312" s="32" t="s">
        <v>4777</v>
      </c>
      <c r="J2312" s="69"/>
      <c r="K2312" s="2"/>
      <c r="L2312" s="2"/>
    </row>
    <row r="2313" spans="1:12" ht="12.75">
      <c r="A2313" s="43" t="s">
        <v>4427</v>
      </c>
      <c r="B2313" s="17" t="s">
        <v>4428</v>
      </c>
      <c r="C2313" s="35">
        <v>4</v>
      </c>
      <c r="D2313" s="36">
        <v>0</v>
      </c>
      <c r="E2313" s="35">
        <f>C2313-D2313</f>
        <v>4</v>
      </c>
      <c r="F2313" s="27" t="s">
        <v>4775</v>
      </c>
      <c r="G2313" s="35">
        <v>4</v>
      </c>
      <c r="H2313" s="36">
        <v>0</v>
      </c>
      <c r="I2313" s="30">
        <f>H2313/G2313*100</f>
        <v>0</v>
      </c>
      <c r="J2313" s="69"/>
      <c r="K2313" s="2"/>
      <c r="L2313" s="2"/>
    </row>
    <row r="2314" spans="1:12" ht="12.75">
      <c r="A2314" s="43" t="s">
        <v>4429</v>
      </c>
      <c r="B2314" s="17" t="s">
        <v>4430</v>
      </c>
      <c r="C2314" s="35">
        <v>2</v>
      </c>
      <c r="D2314" s="36">
        <v>0</v>
      </c>
      <c r="E2314" s="35">
        <f>C2314-D2314</f>
        <v>2</v>
      </c>
      <c r="F2314" s="27" t="s">
        <v>4775</v>
      </c>
      <c r="G2314" s="35">
        <v>3</v>
      </c>
      <c r="H2314" s="36">
        <v>0</v>
      </c>
      <c r="I2314" s="30">
        <f>H2314/G2314*100</f>
        <v>0</v>
      </c>
      <c r="J2314" s="69"/>
      <c r="K2314" s="2"/>
      <c r="L2314" s="2"/>
    </row>
    <row r="2315" spans="1:12" ht="12.75">
      <c r="A2315" s="43" t="s">
        <v>4431</v>
      </c>
      <c r="B2315" s="17" t="s">
        <v>4432</v>
      </c>
      <c r="C2315" s="35">
        <v>6</v>
      </c>
      <c r="D2315" s="36">
        <v>3</v>
      </c>
      <c r="E2315" s="35">
        <f>C2315-D2315</f>
        <v>3</v>
      </c>
      <c r="F2315" s="27">
        <f>D2315/C2315</f>
        <v>0.5</v>
      </c>
      <c r="G2315" s="35">
        <v>9</v>
      </c>
      <c r="H2315" s="36">
        <v>2</v>
      </c>
      <c r="I2315" s="30">
        <f>H2315/G2315*100</f>
        <v>22.22222222222222</v>
      </c>
      <c r="J2315" s="69"/>
      <c r="K2315" s="2"/>
      <c r="L2315" s="2"/>
    </row>
    <row r="2316" spans="1:12" ht="12.75">
      <c r="A2316" s="43" t="s">
        <v>4433</v>
      </c>
      <c r="B2316" s="17" t="s">
        <v>4434</v>
      </c>
      <c r="C2316" s="35">
        <v>1</v>
      </c>
      <c r="D2316" s="36">
        <v>2</v>
      </c>
      <c r="E2316" s="35">
        <f>C2316-D2316</f>
        <v>-1</v>
      </c>
      <c r="F2316" s="27">
        <f>D2316/C2316</f>
        <v>2</v>
      </c>
      <c r="G2316" s="35">
        <v>1</v>
      </c>
      <c r="H2316" s="36">
        <v>0</v>
      </c>
      <c r="I2316" s="30">
        <f>H2316/G2316*100</f>
        <v>0</v>
      </c>
      <c r="J2316" s="69"/>
      <c r="K2316" s="2"/>
      <c r="L2316" s="2"/>
    </row>
    <row r="2317" spans="1:12" ht="12.75">
      <c r="A2317" s="43" t="s">
        <v>622</v>
      </c>
      <c r="B2317" s="17" t="s">
        <v>655</v>
      </c>
      <c r="C2317" s="35">
        <v>945</v>
      </c>
      <c r="D2317" s="36">
        <v>1554</v>
      </c>
      <c r="E2317" s="35">
        <f>C2317-D2317</f>
        <v>-609</v>
      </c>
      <c r="F2317" s="27">
        <f>D2317/C2317</f>
        <v>1.6444444444444444</v>
      </c>
      <c r="G2317" s="35">
        <v>1262</v>
      </c>
      <c r="H2317" s="36">
        <v>326</v>
      </c>
      <c r="I2317" s="30">
        <f>H2317/G2317*100</f>
        <v>25.83201267828843</v>
      </c>
      <c r="J2317" s="69"/>
      <c r="K2317" s="2"/>
      <c r="L2317" s="2"/>
    </row>
    <row r="2318" spans="1:12" ht="12.75">
      <c r="A2318" s="43" t="s">
        <v>4435</v>
      </c>
      <c r="B2318" s="17" t="s">
        <v>4436</v>
      </c>
      <c r="C2318" s="35">
        <v>601</v>
      </c>
      <c r="D2318" s="36">
        <v>576</v>
      </c>
      <c r="E2318" s="35">
        <f>C2318-D2318</f>
        <v>25</v>
      </c>
      <c r="F2318" s="27">
        <f>D2318/C2318</f>
        <v>0.9584026622296173</v>
      </c>
      <c r="G2318" s="35">
        <v>871</v>
      </c>
      <c r="H2318" s="36">
        <v>278</v>
      </c>
      <c r="I2318" s="30">
        <f>H2318/G2318*100</f>
        <v>31.917336394948336</v>
      </c>
      <c r="J2318" s="69"/>
      <c r="K2318" s="2"/>
      <c r="L2318" s="2"/>
    </row>
    <row r="2319" spans="1:12" ht="12.75">
      <c r="A2319" s="43" t="s">
        <v>4437</v>
      </c>
      <c r="B2319" s="17" t="s">
        <v>631</v>
      </c>
      <c r="C2319" s="35">
        <v>62</v>
      </c>
      <c r="D2319" s="36">
        <v>118</v>
      </c>
      <c r="E2319" s="35">
        <f>C2319-D2319</f>
        <v>-56</v>
      </c>
      <c r="F2319" s="27">
        <f>D2319/C2319</f>
        <v>1.903225806451613</v>
      </c>
      <c r="G2319" s="35">
        <v>107</v>
      </c>
      <c r="H2319" s="36">
        <v>39</v>
      </c>
      <c r="I2319" s="30">
        <f>H2319/G2319*100</f>
        <v>36.44859813084112</v>
      </c>
      <c r="J2319" s="69"/>
      <c r="K2319" s="2"/>
      <c r="L2319" s="2"/>
    </row>
    <row r="2320" spans="1:12" ht="12.75">
      <c r="A2320" s="43" t="s">
        <v>4438</v>
      </c>
      <c r="B2320" s="17" t="s">
        <v>88</v>
      </c>
      <c r="C2320" s="35">
        <v>98</v>
      </c>
      <c r="D2320" s="36">
        <v>8</v>
      </c>
      <c r="E2320" s="35">
        <f>C2320-D2320</f>
        <v>90</v>
      </c>
      <c r="F2320" s="27">
        <f>D2320/C2320</f>
        <v>0.08163265306122448</v>
      </c>
      <c r="G2320" s="35">
        <v>62</v>
      </c>
      <c r="H2320" s="36">
        <v>3</v>
      </c>
      <c r="I2320" s="30">
        <f>H2320/G2320*100</f>
        <v>4.838709677419355</v>
      </c>
      <c r="J2320" s="69"/>
      <c r="K2320" s="2"/>
      <c r="L2320" s="2"/>
    </row>
    <row r="2321" spans="1:12" ht="12.75">
      <c r="A2321" s="43" t="s">
        <v>4439</v>
      </c>
      <c r="B2321" s="17" t="s">
        <v>4440</v>
      </c>
      <c r="C2321" s="35">
        <v>2</v>
      </c>
      <c r="D2321" s="36">
        <v>0</v>
      </c>
      <c r="E2321" s="35">
        <f>C2321-D2321</f>
        <v>2</v>
      </c>
      <c r="F2321" s="27" t="s">
        <v>4775</v>
      </c>
      <c r="G2321" s="35">
        <v>3</v>
      </c>
      <c r="H2321" s="36">
        <v>2</v>
      </c>
      <c r="I2321" s="30">
        <f>H2321/G2321*100</f>
        <v>66.66666666666666</v>
      </c>
      <c r="J2321" s="69"/>
      <c r="K2321" s="2"/>
      <c r="L2321" s="2"/>
    </row>
    <row r="2322" spans="1:12" ht="12.75">
      <c r="A2322" s="43" t="s">
        <v>4441</v>
      </c>
      <c r="B2322" s="17" t="s">
        <v>4442</v>
      </c>
      <c r="C2322" s="35">
        <v>7</v>
      </c>
      <c r="D2322" s="36">
        <v>204</v>
      </c>
      <c r="E2322" s="35">
        <f>C2322-D2322</f>
        <v>-197</v>
      </c>
      <c r="F2322" s="27">
        <f>D2322/C2322</f>
        <v>29.142857142857142</v>
      </c>
      <c r="G2322" s="35">
        <v>4</v>
      </c>
      <c r="H2322" s="36">
        <v>0</v>
      </c>
      <c r="I2322" s="30">
        <f>H2322/G2322*100</f>
        <v>0</v>
      </c>
      <c r="J2322" s="69"/>
      <c r="K2322" s="2"/>
      <c r="L2322" s="2"/>
    </row>
    <row r="2323" spans="1:12" ht="12.75">
      <c r="A2323" s="43" t="s">
        <v>4443</v>
      </c>
      <c r="B2323" s="17" t="s">
        <v>4444</v>
      </c>
      <c r="C2323" s="35">
        <v>26</v>
      </c>
      <c r="D2323" s="36">
        <v>149</v>
      </c>
      <c r="E2323" s="35">
        <f>C2323-D2323</f>
        <v>-123</v>
      </c>
      <c r="F2323" s="27">
        <f>D2323/C2323</f>
        <v>5.730769230769231</v>
      </c>
      <c r="G2323" s="35">
        <v>39</v>
      </c>
      <c r="H2323" s="36">
        <v>13</v>
      </c>
      <c r="I2323" s="30">
        <f>H2323/G2323*100</f>
        <v>33.33333333333333</v>
      </c>
      <c r="J2323" s="69"/>
      <c r="K2323" s="2"/>
      <c r="L2323" s="2"/>
    </row>
    <row r="2324" spans="1:12" ht="12.75">
      <c r="A2324" s="43" t="s">
        <v>1072</v>
      </c>
      <c r="B2324" s="17" t="s">
        <v>4445</v>
      </c>
      <c r="C2324" s="35">
        <v>189</v>
      </c>
      <c r="D2324" s="36">
        <v>105</v>
      </c>
      <c r="E2324" s="35">
        <f>C2324-D2324</f>
        <v>84</v>
      </c>
      <c r="F2324" s="27">
        <f>D2324/C2324</f>
        <v>0.5555555555555556</v>
      </c>
      <c r="G2324" s="35">
        <v>253</v>
      </c>
      <c r="H2324" s="36">
        <v>86</v>
      </c>
      <c r="I2324" s="30">
        <f>H2324/G2324*100</f>
        <v>33.99209486166008</v>
      </c>
      <c r="J2324" s="69"/>
      <c r="K2324" s="2"/>
      <c r="L2324" s="2"/>
    </row>
    <row r="2325" spans="1:12" ht="12.75">
      <c r="A2325" s="43" t="s">
        <v>4446</v>
      </c>
      <c r="B2325" s="17" t="s">
        <v>4447</v>
      </c>
      <c r="C2325" s="35">
        <v>16</v>
      </c>
      <c r="D2325" s="36">
        <v>17</v>
      </c>
      <c r="E2325" s="35">
        <f>C2325-D2325</f>
        <v>-1</v>
      </c>
      <c r="F2325" s="27">
        <f>D2325/C2325</f>
        <v>1.0625</v>
      </c>
      <c r="G2325" s="35">
        <v>19</v>
      </c>
      <c r="H2325" s="36">
        <v>6</v>
      </c>
      <c r="I2325" s="30">
        <f>H2325/G2325*100</f>
        <v>31.57894736842105</v>
      </c>
      <c r="J2325" s="69"/>
      <c r="K2325" s="2"/>
      <c r="L2325" s="2"/>
    </row>
    <row r="2326" spans="1:12" ht="15.75" customHeight="1">
      <c r="A2326" s="43" t="s">
        <v>4448</v>
      </c>
      <c r="B2326" s="17" t="s">
        <v>728</v>
      </c>
      <c r="C2326" s="35">
        <v>73</v>
      </c>
      <c r="D2326" s="36">
        <v>42</v>
      </c>
      <c r="E2326" s="35">
        <f>C2326-D2326</f>
        <v>31</v>
      </c>
      <c r="F2326" s="27">
        <f>D2326/C2326</f>
        <v>0.5753424657534246</v>
      </c>
      <c r="G2326" s="35">
        <v>111</v>
      </c>
      <c r="H2326" s="36">
        <v>41</v>
      </c>
      <c r="I2326" s="30">
        <f>H2326/G2326*100</f>
        <v>36.93693693693694</v>
      </c>
      <c r="J2326" s="69"/>
      <c r="K2326" s="2"/>
      <c r="L2326" s="2"/>
    </row>
    <row r="2327" spans="1:12" ht="12.75">
      <c r="A2327" s="43" t="s">
        <v>4449</v>
      </c>
      <c r="B2327" s="17" t="s">
        <v>4450</v>
      </c>
      <c r="C2327" s="35">
        <v>140</v>
      </c>
      <c r="D2327" s="36">
        <v>50</v>
      </c>
      <c r="E2327" s="35">
        <f>C2327-D2327</f>
        <v>90</v>
      </c>
      <c r="F2327" s="27">
        <f>D2327/C2327</f>
        <v>0.35714285714285715</v>
      </c>
      <c r="G2327" s="35">
        <v>178</v>
      </c>
      <c r="H2327" s="36">
        <v>51</v>
      </c>
      <c r="I2327" s="30">
        <f>H2327/G2327*100</f>
        <v>28.651685393258425</v>
      </c>
      <c r="J2327" s="69"/>
      <c r="K2327" s="2"/>
      <c r="L2327" s="2"/>
    </row>
    <row r="2328" spans="1:12" ht="12.75">
      <c r="A2328" s="43" t="s">
        <v>4451</v>
      </c>
      <c r="B2328" s="17" t="s">
        <v>4452</v>
      </c>
      <c r="C2328" s="35">
        <v>32</v>
      </c>
      <c r="D2328" s="36">
        <v>3</v>
      </c>
      <c r="E2328" s="35">
        <f>C2328-D2328</f>
        <v>29</v>
      </c>
      <c r="F2328" s="27">
        <f>D2328/C2328</f>
        <v>0.09375</v>
      </c>
      <c r="G2328" s="35">
        <v>43</v>
      </c>
      <c r="H2328" s="36">
        <v>13</v>
      </c>
      <c r="I2328" s="30">
        <f>H2328/G2328*100</f>
        <v>30.23255813953488</v>
      </c>
      <c r="J2328" s="69"/>
      <c r="K2328" s="2"/>
      <c r="L2328" s="2"/>
    </row>
    <row r="2329" spans="1:12" ht="12.75">
      <c r="A2329" s="43" t="s">
        <v>4453</v>
      </c>
      <c r="B2329" s="17" t="s">
        <v>4454</v>
      </c>
      <c r="C2329" s="35">
        <v>13</v>
      </c>
      <c r="D2329" s="36">
        <v>9</v>
      </c>
      <c r="E2329" s="35">
        <f>C2329-D2329</f>
        <v>4</v>
      </c>
      <c r="F2329" s="27">
        <f>D2329/C2329</f>
        <v>0.6923076923076923</v>
      </c>
      <c r="G2329" s="35">
        <v>19</v>
      </c>
      <c r="H2329" s="36">
        <v>7</v>
      </c>
      <c r="I2329" s="30">
        <f>H2329/G2329*100</f>
        <v>36.84210526315789</v>
      </c>
      <c r="J2329" s="69"/>
      <c r="K2329" s="2"/>
      <c r="L2329" s="2"/>
    </row>
    <row r="2330" spans="1:12" ht="28.5">
      <c r="A2330" s="43" t="s">
        <v>883</v>
      </c>
      <c r="B2330" s="17" t="s">
        <v>4760</v>
      </c>
      <c r="C2330" s="35">
        <v>137</v>
      </c>
      <c r="D2330" s="36">
        <v>43</v>
      </c>
      <c r="E2330" s="35">
        <f>C2330-D2330</f>
        <v>94</v>
      </c>
      <c r="F2330" s="27">
        <f>D2330/C2330</f>
        <v>0.31386861313868614</v>
      </c>
      <c r="G2330" s="35">
        <v>250</v>
      </c>
      <c r="H2330" s="36">
        <v>87</v>
      </c>
      <c r="I2330" s="30">
        <f>H2330/G2330*100</f>
        <v>34.8</v>
      </c>
      <c r="J2330" s="69"/>
      <c r="K2330" s="2"/>
      <c r="L2330" s="2"/>
    </row>
    <row r="2331" spans="1:12" ht="12.75">
      <c r="A2331" s="43" t="s">
        <v>4455</v>
      </c>
      <c r="B2331" s="17" t="s">
        <v>4456</v>
      </c>
      <c r="C2331" s="35">
        <v>4</v>
      </c>
      <c r="D2331" s="36">
        <v>14</v>
      </c>
      <c r="E2331" s="35">
        <f>C2331-D2331</f>
        <v>-10</v>
      </c>
      <c r="F2331" s="27">
        <f>D2331/C2331</f>
        <v>3.5</v>
      </c>
      <c r="G2331" s="35">
        <v>4</v>
      </c>
      <c r="H2331" s="36">
        <v>0</v>
      </c>
      <c r="I2331" s="30">
        <f>H2331/G2331*100</f>
        <v>0</v>
      </c>
      <c r="J2331" s="69"/>
      <c r="K2331" s="2"/>
      <c r="L2331" s="2"/>
    </row>
    <row r="2332" spans="1:12" ht="12.75">
      <c r="A2332" s="43" t="s">
        <v>4457</v>
      </c>
      <c r="B2332" s="17" t="s">
        <v>730</v>
      </c>
      <c r="C2332" s="35">
        <v>239</v>
      </c>
      <c r="D2332" s="36">
        <v>34</v>
      </c>
      <c r="E2332" s="35">
        <f>C2332-D2332</f>
        <v>205</v>
      </c>
      <c r="F2332" s="27">
        <f>D2332/C2332</f>
        <v>0.14225941422594143</v>
      </c>
      <c r="G2332" s="35">
        <v>393</v>
      </c>
      <c r="H2332" s="36">
        <v>155</v>
      </c>
      <c r="I2332" s="30">
        <f>H2332/G2332*100</f>
        <v>39.44020356234097</v>
      </c>
      <c r="J2332" s="69"/>
      <c r="K2332" s="2"/>
      <c r="L2332" s="2"/>
    </row>
    <row r="2333" spans="1:12" ht="12.75">
      <c r="A2333" s="43" t="s">
        <v>515</v>
      </c>
      <c r="B2333" s="17" t="s">
        <v>516</v>
      </c>
      <c r="C2333" s="35">
        <v>115</v>
      </c>
      <c r="D2333" s="36">
        <v>77</v>
      </c>
      <c r="E2333" s="35">
        <f>C2333-D2333</f>
        <v>38</v>
      </c>
      <c r="F2333" s="27">
        <f>D2333/C2333</f>
        <v>0.6695652173913044</v>
      </c>
      <c r="G2333" s="35">
        <v>129</v>
      </c>
      <c r="H2333" s="36">
        <v>25</v>
      </c>
      <c r="I2333" s="30">
        <f>H2333/G2333*100</f>
        <v>19.379844961240313</v>
      </c>
      <c r="J2333" s="69"/>
      <c r="K2333" s="2"/>
      <c r="L2333" s="2"/>
    </row>
    <row r="2334" spans="1:12" ht="12.75">
      <c r="A2334" s="43" t="s">
        <v>4458</v>
      </c>
      <c r="B2334" s="17" t="s">
        <v>4459</v>
      </c>
      <c r="C2334" s="35">
        <v>9</v>
      </c>
      <c r="D2334" s="36">
        <v>10</v>
      </c>
      <c r="E2334" s="35">
        <f>C2334-D2334</f>
        <v>-1</v>
      </c>
      <c r="F2334" s="27">
        <f>D2334/C2334</f>
        <v>1.1111111111111112</v>
      </c>
      <c r="G2334" s="35">
        <v>17</v>
      </c>
      <c r="H2334" s="36">
        <v>7</v>
      </c>
      <c r="I2334" s="30">
        <f>H2334/G2334*100</f>
        <v>41.17647058823529</v>
      </c>
      <c r="J2334" s="69"/>
      <c r="K2334" s="2"/>
      <c r="L2334" s="2"/>
    </row>
    <row r="2335" spans="1:12" ht="12.75">
      <c r="A2335" s="43" t="s">
        <v>4460</v>
      </c>
      <c r="B2335" s="17" t="s">
        <v>4461</v>
      </c>
      <c r="C2335" s="35">
        <v>279</v>
      </c>
      <c r="D2335" s="36">
        <v>130</v>
      </c>
      <c r="E2335" s="35">
        <f>C2335-D2335</f>
        <v>149</v>
      </c>
      <c r="F2335" s="27">
        <f>D2335/C2335</f>
        <v>0.4659498207885305</v>
      </c>
      <c r="G2335" s="35">
        <v>263</v>
      </c>
      <c r="H2335" s="36">
        <v>30</v>
      </c>
      <c r="I2335" s="30">
        <f>H2335/G2335*100</f>
        <v>11.406844106463879</v>
      </c>
      <c r="J2335" s="69"/>
      <c r="K2335" s="2"/>
      <c r="L2335" s="2"/>
    </row>
    <row r="2336" spans="1:12" ht="12.75">
      <c r="A2336" s="43" t="s">
        <v>4462</v>
      </c>
      <c r="B2336" s="17" t="s">
        <v>4463</v>
      </c>
      <c r="C2336" s="35">
        <v>1</v>
      </c>
      <c r="D2336" s="36">
        <v>0</v>
      </c>
      <c r="E2336" s="35">
        <f>C2336-D2336</f>
        <v>1</v>
      </c>
      <c r="F2336" s="27" t="s">
        <v>4775</v>
      </c>
      <c r="G2336" s="39" t="s">
        <v>4777</v>
      </c>
      <c r="H2336" s="40" t="s">
        <v>4777</v>
      </c>
      <c r="I2336" s="32" t="s">
        <v>4777</v>
      </c>
      <c r="J2336" s="69"/>
      <c r="K2336" s="2"/>
      <c r="L2336" s="2"/>
    </row>
    <row r="2337" spans="1:12" ht="12.75">
      <c r="A2337" s="43" t="s">
        <v>574</v>
      </c>
      <c r="B2337" s="17" t="s">
        <v>4464</v>
      </c>
      <c r="C2337" s="35">
        <v>535</v>
      </c>
      <c r="D2337" s="36">
        <v>70</v>
      </c>
      <c r="E2337" s="35">
        <f>C2337-D2337</f>
        <v>465</v>
      </c>
      <c r="F2337" s="27">
        <f>D2337/C2337</f>
        <v>0.1308411214953271</v>
      </c>
      <c r="G2337" s="35">
        <v>816</v>
      </c>
      <c r="H2337" s="36">
        <v>264</v>
      </c>
      <c r="I2337" s="30">
        <f>H2337/G2337*100</f>
        <v>32.35294117647059</v>
      </c>
      <c r="J2337" s="69"/>
      <c r="K2337" s="2"/>
      <c r="L2337" s="2"/>
    </row>
    <row r="2338" spans="1:12" ht="24" customHeight="1">
      <c r="A2338" s="43" t="s">
        <v>4465</v>
      </c>
      <c r="B2338" s="17" t="s">
        <v>4466</v>
      </c>
      <c r="C2338" s="35">
        <v>43</v>
      </c>
      <c r="D2338" s="36">
        <v>0</v>
      </c>
      <c r="E2338" s="35">
        <f>C2338-D2338</f>
        <v>43</v>
      </c>
      <c r="F2338" s="27" t="s">
        <v>4775</v>
      </c>
      <c r="G2338" s="35">
        <v>50</v>
      </c>
      <c r="H2338" s="36">
        <v>11</v>
      </c>
      <c r="I2338" s="30">
        <f>H2338/G2338*100</f>
        <v>22</v>
      </c>
      <c r="J2338" s="69"/>
      <c r="K2338" s="2"/>
      <c r="L2338" s="2"/>
    </row>
    <row r="2339" spans="1:12" ht="12.75">
      <c r="A2339" s="43" t="s">
        <v>4467</v>
      </c>
      <c r="B2339" s="17" t="s">
        <v>4468</v>
      </c>
      <c r="C2339" s="35">
        <v>57</v>
      </c>
      <c r="D2339" s="36">
        <v>1</v>
      </c>
      <c r="E2339" s="35">
        <f>C2339-D2339</f>
        <v>56</v>
      </c>
      <c r="F2339" s="27">
        <f>D2339/C2339</f>
        <v>0.017543859649122806</v>
      </c>
      <c r="G2339" s="35">
        <v>107</v>
      </c>
      <c r="H2339" s="36">
        <v>51</v>
      </c>
      <c r="I2339" s="30">
        <f>H2339/G2339*100</f>
        <v>47.66355140186916</v>
      </c>
      <c r="J2339" s="69"/>
      <c r="K2339" s="2"/>
      <c r="L2339" s="2"/>
    </row>
    <row r="2340" spans="1:12" ht="12.75">
      <c r="A2340" s="43" t="s">
        <v>4469</v>
      </c>
      <c r="B2340" s="17" t="s">
        <v>4470</v>
      </c>
      <c r="C2340" s="35">
        <v>15</v>
      </c>
      <c r="D2340" s="36">
        <v>19</v>
      </c>
      <c r="E2340" s="35">
        <f>C2340-D2340</f>
        <v>-4</v>
      </c>
      <c r="F2340" s="27">
        <f>D2340/C2340</f>
        <v>1.2666666666666666</v>
      </c>
      <c r="G2340" s="35">
        <v>31</v>
      </c>
      <c r="H2340" s="36">
        <v>10</v>
      </c>
      <c r="I2340" s="30">
        <f>H2340/G2340*100</f>
        <v>32.25806451612903</v>
      </c>
      <c r="J2340" s="69"/>
      <c r="K2340" s="2"/>
      <c r="L2340" s="2"/>
    </row>
    <row r="2341" spans="1:12" ht="12.75">
      <c r="A2341" s="43" t="s">
        <v>4471</v>
      </c>
      <c r="B2341" s="17" t="s">
        <v>4472</v>
      </c>
      <c r="C2341" s="35">
        <v>943</v>
      </c>
      <c r="D2341" s="36">
        <v>1088</v>
      </c>
      <c r="E2341" s="35">
        <f>C2341-D2341</f>
        <v>-145</v>
      </c>
      <c r="F2341" s="27">
        <f>D2341/C2341</f>
        <v>1.1537645811240722</v>
      </c>
      <c r="G2341" s="35">
        <v>1460</v>
      </c>
      <c r="H2341" s="36">
        <v>594</v>
      </c>
      <c r="I2341" s="30">
        <f>H2341/G2341*100</f>
        <v>40.68493150684932</v>
      </c>
      <c r="J2341" s="69"/>
      <c r="K2341" s="2"/>
      <c r="L2341" s="2"/>
    </row>
    <row r="2342" spans="1:12" ht="12.75">
      <c r="A2342" s="43" t="s">
        <v>4473</v>
      </c>
      <c r="B2342" s="17" t="s">
        <v>4474</v>
      </c>
      <c r="C2342" s="35">
        <v>1</v>
      </c>
      <c r="D2342" s="36">
        <v>0</v>
      </c>
      <c r="E2342" s="35">
        <f>C2342-D2342</f>
        <v>1</v>
      </c>
      <c r="F2342" s="27" t="s">
        <v>4775</v>
      </c>
      <c r="G2342" s="35">
        <v>3</v>
      </c>
      <c r="H2342" s="36">
        <v>2</v>
      </c>
      <c r="I2342" s="30">
        <f>H2342/G2342*100</f>
        <v>66.66666666666666</v>
      </c>
      <c r="J2342" s="69"/>
      <c r="K2342" s="2"/>
      <c r="L2342" s="2"/>
    </row>
    <row r="2343" spans="1:12" ht="12.75">
      <c r="A2343" s="43" t="s">
        <v>943</v>
      </c>
      <c r="B2343" s="17" t="s">
        <v>4475</v>
      </c>
      <c r="C2343" s="35">
        <v>385</v>
      </c>
      <c r="D2343" s="36">
        <v>649</v>
      </c>
      <c r="E2343" s="35">
        <f>C2343-D2343</f>
        <v>-264</v>
      </c>
      <c r="F2343" s="27">
        <f>D2343/C2343</f>
        <v>1.6857142857142857</v>
      </c>
      <c r="G2343" s="35">
        <v>454</v>
      </c>
      <c r="H2343" s="36">
        <v>106</v>
      </c>
      <c r="I2343" s="30">
        <f>H2343/G2343*100</f>
        <v>23.348017621145374</v>
      </c>
      <c r="J2343" s="69"/>
      <c r="K2343" s="2"/>
      <c r="L2343" s="2"/>
    </row>
    <row r="2344" spans="1:12" ht="14.25" customHeight="1">
      <c r="A2344" s="43" t="s">
        <v>4476</v>
      </c>
      <c r="B2344" s="17" t="s">
        <v>4477</v>
      </c>
      <c r="C2344" s="35">
        <v>1</v>
      </c>
      <c r="D2344" s="36">
        <v>2</v>
      </c>
      <c r="E2344" s="35">
        <f>C2344-D2344</f>
        <v>-1</v>
      </c>
      <c r="F2344" s="27">
        <f>D2344/C2344</f>
        <v>2</v>
      </c>
      <c r="G2344" s="35">
        <v>3</v>
      </c>
      <c r="H2344" s="36">
        <v>1</v>
      </c>
      <c r="I2344" s="30">
        <f>H2344/G2344*100</f>
        <v>33.33333333333333</v>
      </c>
      <c r="J2344" s="69"/>
      <c r="K2344" s="2"/>
      <c r="L2344" s="2"/>
    </row>
    <row r="2345" spans="1:12" ht="12.75">
      <c r="A2345" s="43" t="s">
        <v>4478</v>
      </c>
      <c r="B2345" s="17" t="s">
        <v>4479</v>
      </c>
      <c r="C2345" s="35">
        <v>13</v>
      </c>
      <c r="D2345" s="36">
        <v>112</v>
      </c>
      <c r="E2345" s="35">
        <f>C2345-D2345</f>
        <v>-99</v>
      </c>
      <c r="F2345" s="27">
        <f>D2345/C2345</f>
        <v>8.615384615384615</v>
      </c>
      <c r="G2345" s="35">
        <v>11</v>
      </c>
      <c r="H2345" s="36">
        <v>0</v>
      </c>
      <c r="I2345" s="30">
        <f>H2345/G2345*100</f>
        <v>0</v>
      </c>
      <c r="J2345" s="69"/>
      <c r="K2345" s="2"/>
      <c r="L2345" s="2"/>
    </row>
    <row r="2346" spans="1:12" ht="17.25" customHeight="1">
      <c r="A2346" s="43" t="s">
        <v>4480</v>
      </c>
      <c r="B2346" s="17" t="s">
        <v>4481</v>
      </c>
      <c r="C2346" s="35">
        <v>232</v>
      </c>
      <c r="D2346" s="36">
        <v>85</v>
      </c>
      <c r="E2346" s="35">
        <f>C2346-D2346</f>
        <v>147</v>
      </c>
      <c r="F2346" s="27">
        <f>D2346/C2346</f>
        <v>0.36637931034482757</v>
      </c>
      <c r="G2346" s="35">
        <v>240</v>
      </c>
      <c r="H2346" s="36">
        <v>48</v>
      </c>
      <c r="I2346" s="30">
        <f>H2346/G2346*100</f>
        <v>20</v>
      </c>
      <c r="J2346" s="69"/>
      <c r="K2346" s="2"/>
      <c r="L2346" s="2"/>
    </row>
    <row r="2347" spans="1:12" ht="27" customHeight="1">
      <c r="A2347" s="43" t="s">
        <v>212</v>
      </c>
      <c r="B2347" s="17" t="s">
        <v>206</v>
      </c>
      <c r="C2347" s="35">
        <v>1158</v>
      </c>
      <c r="D2347" s="36">
        <v>1673</v>
      </c>
      <c r="E2347" s="35">
        <f>C2347-D2347</f>
        <v>-515</v>
      </c>
      <c r="F2347" s="27">
        <f>D2347/C2347</f>
        <v>1.4447322970639034</v>
      </c>
      <c r="G2347" s="35">
        <v>1150</v>
      </c>
      <c r="H2347" s="36">
        <v>279</v>
      </c>
      <c r="I2347" s="30">
        <f>H2347/G2347*100</f>
        <v>24.26086956521739</v>
      </c>
      <c r="J2347" s="69"/>
      <c r="K2347" s="2"/>
      <c r="L2347" s="2"/>
    </row>
    <row r="2348" spans="1:12" ht="12.75">
      <c r="A2348" s="43" t="s">
        <v>4482</v>
      </c>
      <c r="B2348" s="17" t="s">
        <v>4483</v>
      </c>
      <c r="C2348" s="35">
        <v>150</v>
      </c>
      <c r="D2348" s="36">
        <v>15</v>
      </c>
      <c r="E2348" s="35">
        <f>C2348-D2348</f>
        <v>135</v>
      </c>
      <c r="F2348" s="27">
        <f>D2348/C2348</f>
        <v>0.1</v>
      </c>
      <c r="G2348" s="35">
        <v>254</v>
      </c>
      <c r="H2348" s="36">
        <v>90</v>
      </c>
      <c r="I2348" s="30">
        <f>H2348/G2348*100</f>
        <v>35.43307086614173</v>
      </c>
      <c r="J2348" s="69"/>
      <c r="K2348" s="2"/>
      <c r="L2348" s="2"/>
    </row>
    <row r="2349" spans="1:12" ht="12.75">
      <c r="A2349" s="43" t="s">
        <v>4484</v>
      </c>
      <c r="B2349" s="17" t="s">
        <v>4485</v>
      </c>
      <c r="C2349" s="35">
        <v>245</v>
      </c>
      <c r="D2349" s="36">
        <v>308</v>
      </c>
      <c r="E2349" s="35">
        <f>C2349-D2349</f>
        <v>-63</v>
      </c>
      <c r="F2349" s="27">
        <f>D2349/C2349</f>
        <v>1.2571428571428571</v>
      </c>
      <c r="G2349" s="35">
        <v>210</v>
      </c>
      <c r="H2349" s="36">
        <v>13</v>
      </c>
      <c r="I2349" s="30">
        <f>H2349/G2349*100</f>
        <v>6.190476190476191</v>
      </c>
      <c r="J2349" s="69"/>
      <c r="K2349" s="2"/>
      <c r="L2349" s="2"/>
    </row>
    <row r="2350" spans="1:12" ht="12.75">
      <c r="A2350" s="43" t="s">
        <v>4486</v>
      </c>
      <c r="B2350" s="17" t="s">
        <v>605</v>
      </c>
      <c r="C2350" s="35">
        <v>2</v>
      </c>
      <c r="D2350" s="36">
        <v>0</v>
      </c>
      <c r="E2350" s="35">
        <f>C2350-D2350</f>
        <v>2</v>
      </c>
      <c r="F2350" s="27" t="s">
        <v>4775</v>
      </c>
      <c r="G2350" s="35">
        <v>4</v>
      </c>
      <c r="H2350" s="36">
        <v>1</v>
      </c>
      <c r="I2350" s="30">
        <f>H2350/G2350*100</f>
        <v>25</v>
      </c>
      <c r="J2350" s="69"/>
      <c r="K2350" s="2"/>
      <c r="L2350" s="2"/>
    </row>
    <row r="2351" spans="1:12" ht="18" customHeight="1">
      <c r="A2351" s="43" t="s">
        <v>214</v>
      </c>
      <c r="B2351" s="17" t="s">
        <v>4487</v>
      </c>
      <c r="C2351" s="35">
        <v>53</v>
      </c>
      <c r="D2351" s="36">
        <v>88</v>
      </c>
      <c r="E2351" s="35">
        <f>C2351-D2351</f>
        <v>-35</v>
      </c>
      <c r="F2351" s="27">
        <f>D2351/C2351</f>
        <v>1.6603773584905661</v>
      </c>
      <c r="G2351" s="35">
        <v>44</v>
      </c>
      <c r="H2351" s="36">
        <v>7</v>
      </c>
      <c r="I2351" s="30">
        <f>H2351/G2351*100</f>
        <v>15.909090909090908</v>
      </c>
      <c r="J2351" s="69"/>
      <c r="K2351" s="2"/>
      <c r="L2351" s="2"/>
    </row>
    <row r="2352" spans="1:12" ht="25.5">
      <c r="A2352" s="43" t="s">
        <v>4488</v>
      </c>
      <c r="B2352" s="17" t="s">
        <v>4489</v>
      </c>
      <c r="C2352" s="35">
        <v>47</v>
      </c>
      <c r="D2352" s="36">
        <v>3</v>
      </c>
      <c r="E2352" s="35">
        <f>C2352-D2352</f>
        <v>44</v>
      </c>
      <c r="F2352" s="27">
        <f>D2352/C2352</f>
        <v>0.06382978723404255</v>
      </c>
      <c r="G2352" s="35">
        <v>75</v>
      </c>
      <c r="H2352" s="36">
        <v>26</v>
      </c>
      <c r="I2352" s="30">
        <f>H2352/G2352*100</f>
        <v>34.66666666666667</v>
      </c>
      <c r="J2352" s="69"/>
      <c r="K2352" s="2"/>
      <c r="L2352" s="2"/>
    </row>
    <row r="2353" spans="1:12" ht="12.75">
      <c r="A2353" s="43" t="s">
        <v>4490</v>
      </c>
      <c r="B2353" s="17" t="s">
        <v>4491</v>
      </c>
      <c r="C2353" s="35">
        <v>71</v>
      </c>
      <c r="D2353" s="36">
        <v>4</v>
      </c>
      <c r="E2353" s="35">
        <f>C2353-D2353</f>
        <v>67</v>
      </c>
      <c r="F2353" s="27">
        <f>D2353/C2353</f>
        <v>0.056338028169014086</v>
      </c>
      <c r="G2353" s="35">
        <v>111</v>
      </c>
      <c r="H2353" s="36">
        <v>43</v>
      </c>
      <c r="I2353" s="30">
        <f>H2353/G2353*100</f>
        <v>38.73873873873874</v>
      </c>
      <c r="J2353" s="69"/>
      <c r="K2353" s="2"/>
      <c r="L2353" s="2"/>
    </row>
    <row r="2354" spans="1:12" ht="12.75">
      <c r="A2354" s="43" t="s">
        <v>4492</v>
      </c>
      <c r="B2354" s="17" t="s">
        <v>4493</v>
      </c>
      <c r="C2354" s="35">
        <v>39</v>
      </c>
      <c r="D2354" s="36">
        <v>11</v>
      </c>
      <c r="E2354" s="35">
        <f>C2354-D2354</f>
        <v>28</v>
      </c>
      <c r="F2354" s="27">
        <f>D2354/C2354</f>
        <v>0.28205128205128205</v>
      </c>
      <c r="G2354" s="35">
        <v>96</v>
      </c>
      <c r="H2354" s="36">
        <v>45</v>
      </c>
      <c r="I2354" s="30">
        <f>H2354/G2354*100</f>
        <v>46.875</v>
      </c>
      <c r="J2354" s="69"/>
      <c r="K2354" s="2"/>
      <c r="L2354" s="2"/>
    </row>
    <row r="2355" spans="1:12" ht="12.75">
      <c r="A2355" s="43" t="s">
        <v>4494</v>
      </c>
      <c r="B2355" s="17" t="s">
        <v>898</v>
      </c>
      <c r="C2355" s="35">
        <v>81</v>
      </c>
      <c r="D2355" s="36">
        <v>10</v>
      </c>
      <c r="E2355" s="35">
        <f>C2355-D2355</f>
        <v>71</v>
      </c>
      <c r="F2355" s="27">
        <f>D2355/C2355</f>
        <v>0.12345679012345678</v>
      </c>
      <c r="G2355" s="35">
        <v>101</v>
      </c>
      <c r="H2355" s="36">
        <v>26</v>
      </c>
      <c r="I2355" s="30">
        <f>H2355/G2355*100</f>
        <v>25.742574257425744</v>
      </c>
      <c r="J2355" s="69"/>
      <c r="K2355" s="2"/>
      <c r="L2355" s="2"/>
    </row>
    <row r="2356" spans="1:12" ht="12.75">
      <c r="A2356" s="43" t="s">
        <v>4495</v>
      </c>
      <c r="B2356" s="17" t="s">
        <v>900</v>
      </c>
      <c r="C2356" s="35">
        <v>78</v>
      </c>
      <c r="D2356" s="36">
        <v>9</v>
      </c>
      <c r="E2356" s="35">
        <f>C2356-D2356</f>
        <v>69</v>
      </c>
      <c r="F2356" s="27">
        <f>D2356/C2356</f>
        <v>0.11538461538461539</v>
      </c>
      <c r="G2356" s="35">
        <v>121</v>
      </c>
      <c r="H2356" s="36">
        <v>37</v>
      </c>
      <c r="I2356" s="30">
        <f>H2356/G2356*100</f>
        <v>30.57851239669421</v>
      </c>
      <c r="J2356" s="69"/>
      <c r="K2356" s="2"/>
      <c r="L2356" s="2"/>
    </row>
    <row r="2357" spans="1:12" ht="12.75">
      <c r="A2357" s="43" t="s">
        <v>4496</v>
      </c>
      <c r="B2357" s="17" t="s">
        <v>4497</v>
      </c>
      <c r="C2357" s="35">
        <v>26</v>
      </c>
      <c r="D2357" s="36">
        <v>3</v>
      </c>
      <c r="E2357" s="35">
        <f>C2357-D2357</f>
        <v>23</v>
      </c>
      <c r="F2357" s="27">
        <f>D2357/C2357</f>
        <v>0.11538461538461539</v>
      </c>
      <c r="G2357" s="35">
        <v>35</v>
      </c>
      <c r="H2357" s="36">
        <v>11</v>
      </c>
      <c r="I2357" s="30">
        <f>H2357/G2357*100</f>
        <v>31.428571428571427</v>
      </c>
      <c r="J2357" s="69"/>
      <c r="K2357" s="2"/>
      <c r="L2357" s="2"/>
    </row>
    <row r="2358" spans="1:12" ht="12.75">
      <c r="A2358" s="43" t="s">
        <v>4498</v>
      </c>
      <c r="B2358" s="17" t="s">
        <v>4499</v>
      </c>
      <c r="C2358" s="35">
        <v>3</v>
      </c>
      <c r="D2358" s="36">
        <v>1</v>
      </c>
      <c r="E2358" s="35">
        <f>C2358-D2358</f>
        <v>2</v>
      </c>
      <c r="F2358" s="27">
        <f>D2358/C2358</f>
        <v>0.3333333333333333</v>
      </c>
      <c r="G2358" s="35">
        <v>4</v>
      </c>
      <c r="H2358" s="36">
        <v>0</v>
      </c>
      <c r="I2358" s="30">
        <f>H2358/G2358*100</f>
        <v>0</v>
      </c>
      <c r="J2358" s="69"/>
      <c r="K2358" s="2"/>
      <c r="L2358" s="2"/>
    </row>
    <row r="2359" spans="1:12" ht="12.75">
      <c r="A2359" s="43" t="s">
        <v>33</v>
      </c>
      <c r="B2359" s="17" t="s">
        <v>34</v>
      </c>
      <c r="C2359" s="35">
        <v>8</v>
      </c>
      <c r="D2359" s="36">
        <v>1</v>
      </c>
      <c r="E2359" s="35">
        <f>C2359-D2359</f>
        <v>7</v>
      </c>
      <c r="F2359" s="27">
        <f>D2359/C2359</f>
        <v>0.125</v>
      </c>
      <c r="G2359" s="35">
        <v>8</v>
      </c>
      <c r="H2359" s="36">
        <v>0</v>
      </c>
      <c r="I2359" s="30">
        <f>H2359/G2359*100</f>
        <v>0</v>
      </c>
      <c r="J2359" s="69"/>
      <c r="K2359" s="2"/>
      <c r="L2359" s="2"/>
    </row>
    <row r="2360" spans="1:12" ht="15" customHeight="1">
      <c r="A2360" s="43" t="s">
        <v>35</v>
      </c>
      <c r="B2360" s="17" t="s">
        <v>4500</v>
      </c>
      <c r="C2360" s="35">
        <v>4</v>
      </c>
      <c r="D2360" s="36">
        <v>0</v>
      </c>
      <c r="E2360" s="35">
        <f>C2360-D2360</f>
        <v>4</v>
      </c>
      <c r="F2360" s="27" t="s">
        <v>4775</v>
      </c>
      <c r="G2360" s="35">
        <v>2</v>
      </c>
      <c r="H2360" s="36">
        <v>0</v>
      </c>
      <c r="I2360" s="30">
        <f>H2360/G2360*100</f>
        <v>0</v>
      </c>
      <c r="J2360" s="69"/>
      <c r="K2360" s="2"/>
      <c r="L2360" s="2"/>
    </row>
    <row r="2361" spans="1:12" ht="12.75">
      <c r="A2361" s="43" t="s">
        <v>4501</v>
      </c>
      <c r="B2361" s="17" t="s">
        <v>4502</v>
      </c>
      <c r="C2361" s="35">
        <v>11</v>
      </c>
      <c r="D2361" s="36">
        <v>8</v>
      </c>
      <c r="E2361" s="35">
        <f>C2361-D2361</f>
        <v>3</v>
      </c>
      <c r="F2361" s="27">
        <f>D2361/C2361</f>
        <v>0.7272727272727273</v>
      </c>
      <c r="G2361" s="35">
        <v>11</v>
      </c>
      <c r="H2361" s="36">
        <v>2</v>
      </c>
      <c r="I2361" s="30">
        <f>H2361/G2361*100</f>
        <v>18.181818181818183</v>
      </c>
      <c r="J2361" s="69"/>
      <c r="K2361" s="2"/>
      <c r="L2361" s="2"/>
    </row>
    <row r="2362" spans="1:12" ht="12.75">
      <c r="A2362" s="43" t="s">
        <v>4503</v>
      </c>
      <c r="B2362" s="17" t="s">
        <v>4504</v>
      </c>
      <c r="C2362" s="35">
        <v>36</v>
      </c>
      <c r="D2362" s="36">
        <v>2</v>
      </c>
      <c r="E2362" s="35">
        <f>C2362-D2362</f>
        <v>34</v>
      </c>
      <c r="F2362" s="27">
        <f>D2362/C2362</f>
        <v>0.05555555555555555</v>
      </c>
      <c r="G2362" s="35">
        <v>71</v>
      </c>
      <c r="H2362" s="36">
        <v>32</v>
      </c>
      <c r="I2362" s="30">
        <f>H2362/G2362*100</f>
        <v>45.07042253521127</v>
      </c>
      <c r="J2362" s="69"/>
      <c r="K2362" s="2"/>
      <c r="L2362" s="2"/>
    </row>
    <row r="2363" spans="1:12" ht="12.75">
      <c r="A2363" s="43" t="s">
        <v>4505</v>
      </c>
      <c r="B2363" s="17" t="s">
        <v>4506</v>
      </c>
      <c r="C2363" s="35">
        <v>29</v>
      </c>
      <c r="D2363" s="36">
        <v>13</v>
      </c>
      <c r="E2363" s="35">
        <f>C2363-D2363</f>
        <v>16</v>
      </c>
      <c r="F2363" s="27">
        <f>D2363/C2363</f>
        <v>0.4482758620689655</v>
      </c>
      <c r="G2363" s="35">
        <v>37</v>
      </c>
      <c r="H2363" s="36">
        <v>7</v>
      </c>
      <c r="I2363" s="30">
        <f>H2363/G2363*100</f>
        <v>18.91891891891892</v>
      </c>
      <c r="J2363" s="69"/>
      <c r="K2363" s="2"/>
      <c r="L2363" s="2"/>
    </row>
    <row r="2364" spans="1:12" ht="12.75">
      <c r="A2364" s="43" t="s">
        <v>4507</v>
      </c>
      <c r="B2364" s="18" t="s">
        <v>4508</v>
      </c>
      <c r="C2364" s="35">
        <v>4</v>
      </c>
      <c r="D2364" s="36">
        <v>0</v>
      </c>
      <c r="E2364" s="35">
        <f>C2364-D2364</f>
        <v>4</v>
      </c>
      <c r="F2364" s="27" t="s">
        <v>4775</v>
      </c>
      <c r="G2364" s="35">
        <v>4</v>
      </c>
      <c r="H2364" s="36">
        <v>0</v>
      </c>
      <c r="I2364" s="30">
        <f>H2364/G2364*100</f>
        <v>0</v>
      </c>
      <c r="J2364" s="69"/>
      <c r="K2364" s="2"/>
      <c r="L2364" s="2"/>
    </row>
    <row r="2365" spans="1:12" ht="12.75">
      <c r="A2365" s="43" t="s">
        <v>4509</v>
      </c>
      <c r="B2365" s="17" t="s">
        <v>4510</v>
      </c>
      <c r="C2365" s="35">
        <v>5</v>
      </c>
      <c r="D2365" s="36">
        <v>10</v>
      </c>
      <c r="E2365" s="35">
        <f>C2365-D2365</f>
        <v>-5</v>
      </c>
      <c r="F2365" s="27">
        <f>D2365/C2365</f>
        <v>2</v>
      </c>
      <c r="G2365" s="35">
        <v>5</v>
      </c>
      <c r="H2365" s="36">
        <v>0</v>
      </c>
      <c r="I2365" s="30">
        <f>H2365/G2365*100</f>
        <v>0</v>
      </c>
      <c r="J2365" s="69"/>
      <c r="K2365" s="2"/>
      <c r="L2365" s="2"/>
    </row>
    <row r="2366" spans="1:12" ht="12.75">
      <c r="A2366" s="43" t="s">
        <v>4511</v>
      </c>
      <c r="B2366" s="17" t="s">
        <v>4512</v>
      </c>
      <c r="C2366" s="35">
        <v>354</v>
      </c>
      <c r="D2366" s="36">
        <v>247</v>
      </c>
      <c r="E2366" s="35">
        <f>C2366-D2366</f>
        <v>107</v>
      </c>
      <c r="F2366" s="27">
        <f>D2366/C2366</f>
        <v>0.6977401129943502</v>
      </c>
      <c r="G2366" s="35">
        <v>476</v>
      </c>
      <c r="H2366" s="36">
        <v>159</v>
      </c>
      <c r="I2366" s="30">
        <f>H2366/G2366*100</f>
        <v>33.403361344537814</v>
      </c>
      <c r="J2366" s="69"/>
      <c r="K2366" s="2"/>
      <c r="L2366" s="2"/>
    </row>
    <row r="2367" spans="1:12" ht="12.75">
      <c r="A2367" s="43" t="s">
        <v>4513</v>
      </c>
      <c r="B2367" s="17" t="s">
        <v>4514</v>
      </c>
      <c r="C2367" s="35">
        <v>1467</v>
      </c>
      <c r="D2367" s="36">
        <v>1087</v>
      </c>
      <c r="E2367" s="35">
        <f>C2367-D2367</f>
        <v>380</v>
      </c>
      <c r="F2367" s="27">
        <f>D2367/C2367</f>
        <v>0.7409679618268575</v>
      </c>
      <c r="G2367" s="35">
        <v>2130</v>
      </c>
      <c r="H2367" s="36">
        <v>673</v>
      </c>
      <c r="I2367" s="30">
        <f>H2367/G2367*100</f>
        <v>31.596244131455396</v>
      </c>
      <c r="J2367" s="69"/>
      <c r="K2367" s="2"/>
      <c r="L2367" s="2"/>
    </row>
    <row r="2368" spans="1:12" ht="12.75">
      <c r="A2368" s="43" t="s">
        <v>260</v>
      </c>
      <c r="B2368" s="19" t="s">
        <v>4515</v>
      </c>
      <c r="C2368" s="35">
        <v>168</v>
      </c>
      <c r="D2368" s="36">
        <v>38</v>
      </c>
      <c r="E2368" s="35">
        <f>C2368-D2368</f>
        <v>130</v>
      </c>
      <c r="F2368" s="27">
        <f>D2368/C2368</f>
        <v>0.2261904761904762</v>
      </c>
      <c r="G2368" s="35">
        <v>221</v>
      </c>
      <c r="H2368" s="36">
        <v>77</v>
      </c>
      <c r="I2368" s="30">
        <f>H2368/G2368*100</f>
        <v>34.841628959276015</v>
      </c>
      <c r="J2368" s="69"/>
      <c r="K2368" s="2"/>
      <c r="L2368" s="2"/>
    </row>
    <row r="2369" spans="1:12" ht="12.75">
      <c r="A2369" s="43" t="s">
        <v>4516</v>
      </c>
      <c r="B2369" s="17" t="s">
        <v>4517</v>
      </c>
      <c r="C2369" s="35">
        <v>2</v>
      </c>
      <c r="D2369" s="36">
        <v>5</v>
      </c>
      <c r="E2369" s="35">
        <f>C2369-D2369</f>
        <v>-3</v>
      </c>
      <c r="F2369" s="27">
        <f>D2369/C2369</f>
        <v>2.5</v>
      </c>
      <c r="G2369" s="35">
        <v>7</v>
      </c>
      <c r="H2369" s="36">
        <v>3</v>
      </c>
      <c r="I2369" s="30">
        <f>H2369/G2369*100</f>
        <v>42.857142857142854</v>
      </c>
      <c r="J2369" s="69"/>
      <c r="K2369" s="2"/>
      <c r="L2369" s="2"/>
    </row>
    <row r="2370" spans="1:12" ht="12.75">
      <c r="A2370" s="43" t="s">
        <v>463</v>
      </c>
      <c r="B2370" s="17" t="s">
        <v>4518</v>
      </c>
      <c r="C2370" s="35">
        <v>67</v>
      </c>
      <c r="D2370" s="36">
        <v>10</v>
      </c>
      <c r="E2370" s="35">
        <f>C2370-D2370</f>
        <v>57</v>
      </c>
      <c r="F2370" s="27">
        <f>D2370/C2370</f>
        <v>0.14925373134328357</v>
      </c>
      <c r="G2370" s="35">
        <v>53</v>
      </c>
      <c r="H2370" s="36">
        <v>6</v>
      </c>
      <c r="I2370" s="30">
        <f>H2370/G2370*100</f>
        <v>11.320754716981133</v>
      </c>
      <c r="J2370" s="69"/>
      <c r="K2370" s="2"/>
      <c r="L2370" s="2"/>
    </row>
    <row r="2371" spans="1:12" ht="25.5">
      <c r="A2371" s="43" t="s">
        <v>4519</v>
      </c>
      <c r="B2371" s="17" t="s">
        <v>4520</v>
      </c>
      <c r="C2371" s="35">
        <v>1</v>
      </c>
      <c r="D2371" s="36">
        <v>0</v>
      </c>
      <c r="E2371" s="35">
        <f>C2371-D2371</f>
        <v>1</v>
      </c>
      <c r="F2371" s="27" t="s">
        <v>4775</v>
      </c>
      <c r="G2371" s="35">
        <v>0</v>
      </c>
      <c r="H2371" s="36">
        <v>0</v>
      </c>
      <c r="I2371" s="32" t="s">
        <v>4777</v>
      </c>
      <c r="J2371" s="69"/>
      <c r="K2371" s="2"/>
      <c r="L2371" s="2"/>
    </row>
    <row r="2372" spans="1:12" ht="25.5">
      <c r="A2372" s="43" t="s">
        <v>4521</v>
      </c>
      <c r="B2372" s="17" t="s">
        <v>4522</v>
      </c>
      <c r="C2372" s="35">
        <v>3</v>
      </c>
      <c r="D2372" s="36">
        <v>0</v>
      </c>
      <c r="E2372" s="35">
        <f>C2372-D2372</f>
        <v>3</v>
      </c>
      <c r="F2372" s="27" t="s">
        <v>4775</v>
      </c>
      <c r="G2372" s="35">
        <v>3</v>
      </c>
      <c r="H2372" s="36">
        <v>1</v>
      </c>
      <c r="I2372" s="30">
        <f>H2372/G2372*100</f>
        <v>33.33333333333333</v>
      </c>
      <c r="J2372" s="69"/>
      <c r="K2372" s="2"/>
      <c r="L2372" s="2"/>
    </row>
    <row r="2373" spans="1:12" ht="14.25" customHeight="1">
      <c r="A2373" s="43" t="s">
        <v>4523</v>
      </c>
      <c r="B2373" s="17" t="s">
        <v>4524</v>
      </c>
      <c r="C2373" s="35">
        <v>1</v>
      </c>
      <c r="D2373" s="36">
        <v>0</v>
      </c>
      <c r="E2373" s="35">
        <f>C2373-D2373</f>
        <v>1</v>
      </c>
      <c r="F2373" s="27" t="s">
        <v>4775</v>
      </c>
      <c r="G2373" s="35">
        <v>1</v>
      </c>
      <c r="H2373" s="36">
        <v>0</v>
      </c>
      <c r="I2373" s="30">
        <f>H2373/G2373*100</f>
        <v>0</v>
      </c>
      <c r="J2373" s="69"/>
      <c r="K2373" s="2"/>
      <c r="L2373" s="2"/>
    </row>
    <row r="2374" spans="1:12" ht="12.75">
      <c r="A2374" s="43" t="s">
        <v>4525</v>
      </c>
      <c r="B2374" s="17" t="s">
        <v>4526</v>
      </c>
      <c r="C2374" s="35">
        <v>40</v>
      </c>
      <c r="D2374" s="36">
        <v>7</v>
      </c>
      <c r="E2374" s="35">
        <f>C2374-D2374</f>
        <v>33</v>
      </c>
      <c r="F2374" s="27">
        <f>D2374/C2374</f>
        <v>0.175</v>
      </c>
      <c r="G2374" s="35">
        <v>29</v>
      </c>
      <c r="H2374" s="36">
        <v>0</v>
      </c>
      <c r="I2374" s="30">
        <f>H2374/G2374*100</f>
        <v>0</v>
      </c>
      <c r="J2374" s="69"/>
      <c r="K2374" s="2"/>
      <c r="L2374" s="2"/>
    </row>
    <row r="2375" spans="1:12" ht="12.75">
      <c r="A2375" s="43" t="s">
        <v>4527</v>
      </c>
      <c r="B2375" s="19" t="s">
        <v>617</v>
      </c>
      <c r="C2375" s="35">
        <v>1357</v>
      </c>
      <c r="D2375" s="36">
        <v>2198</v>
      </c>
      <c r="E2375" s="35">
        <f>C2375-D2375</f>
        <v>-841</v>
      </c>
      <c r="F2375" s="27">
        <f>D2375/C2375</f>
        <v>1.6197494473102432</v>
      </c>
      <c r="G2375" s="35">
        <v>1736</v>
      </c>
      <c r="H2375" s="36">
        <v>464</v>
      </c>
      <c r="I2375" s="30">
        <f>H2375/G2375*100</f>
        <v>26.72811059907834</v>
      </c>
      <c r="J2375" s="69"/>
      <c r="K2375" s="2"/>
      <c r="L2375" s="2"/>
    </row>
    <row r="2376" spans="1:12" ht="12.75">
      <c r="A2376" s="43" t="s">
        <v>4528</v>
      </c>
      <c r="B2376" s="17" t="s">
        <v>4529</v>
      </c>
      <c r="C2376" s="35">
        <v>309</v>
      </c>
      <c r="D2376" s="36">
        <v>30</v>
      </c>
      <c r="E2376" s="35">
        <f>C2376-D2376</f>
        <v>279</v>
      </c>
      <c r="F2376" s="27">
        <f>D2376/C2376</f>
        <v>0.0970873786407767</v>
      </c>
      <c r="G2376" s="35">
        <v>469</v>
      </c>
      <c r="H2376" s="36">
        <v>162</v>
      </c>
      <c r="I2376" s="30">
        <f>H2376/G2376*100</f>
        <v>34.54157782515991</v>
      </c>
      <c r="J2376" s="69"/>
      <c r="K2376" s="2"/>
      <c r="L2376" s="2"/>
    </row>
    <row r="2377" spans="1:12" ht="12.75">
      <c r="A2377" s="43" t="s">
        <v>4530</v>
      </c>
      <c r="B2377" s="17" t="s">
        <v>4531</v>
      </c>
      <c r="C2377" s="35">
        <v>831</v>
      </c>
      <c r="D2377" s="36">
        <v>18</v>
      </c>
      <c r="E2377" s="35">
        <f>C2377-D2377</f>
        <v>813</v>
      </c>
      <c r="F2377" s="27">
        <f>D2377/C2377</f>
        <v>0.021660649819494584</v>
      </c>
      <c r="G2377" s="35">
        <v>1271</v>
      </c>
      <c r="H2377" s="36">
        <v>421</v>
      </c>
      <c r="I2377" s="30">
        <f>H2377/G2377*100</f>
        <v>33.123524783634934</v>
      </c>
      <c r="J2377" s="69"/>
      <c r="K2377" s="2"/>
      <c r="L2377" s="2"/>
    </row>
    <row r="2378" spans="1:12" ht="15.75">
      <c r="A2378" s="43" t="s">
        <v>4532</v>
      </c>
      <c r="B2378" s="17" t="s">
        <v>4761</v>
      </c>
      <c r="C2378" s="35">
        <v>109</v>
      </c>
      <c r="D2378" s="36">
        <v>12</v>
      </c>
      <c r="E2378" s="35">
        <f>C2378-D2378</f>
        <v>97</v>
      </c>
      <c r="F2378" s="27">
        <f>D2378/C2378</f>
        <v>0.11009174311926606</v>
      </c>
      <c r="G2378" s="35">
        <v>134</v>
      </c>
      <c r="H2378" s="36">
        <v>34</v>
      </c>
      <c r="I2378" s="30">
        <f>H2378/G2378*100</f>
        <v>25.37313432835821</v>
      </c>
      <c r="J2378" s="69"/>
      <c r="K2378" s="2"/>
      <c r="L2378" s="2"/>
    </row>
    <row r="2379" spans="1:12" ht="15.75">
      <c r="A2379" s="43" t="s">
        <v>4533</v>
      </c>
      <c r="B2379" s="17" t="s">
        <v>4762</v>
      </c>
      <c r="C2379" s="35">
        <v>145</v>
      </c>
      <c r="D2379" s="36">
        <v>1</v>
      </c>
      <c r="E2379" s="35">
        <f>C2379-D2379</f>
        <v>144</v>
      </c>
      <c r="F2379" s="27">
        <f>D2379/C2379</f>
        <v>0.006896551724137931</v>
      </c>
      <c r="G2379" s="35">
        <v>264</v>
      </c>
      <c r="H2379" s="36">
        <v>96</v>
      </c>
      <c r="I2379" s="30">
        <f>H2379/G2379*100</f>
        <v>36.36363636363637</v>
      </c>
      <c r="J2379" s="69"/>
      <c r="K2379" s="2"/>
      <c r="L2379" s="2"/>
    </row>
    <row r="2380" spans="1:12" ht="12.75">
      <c r="A2380" s="43" t="s">
        <v>4534</v>
      </c>
      <c r="B2380" s="17" t="s">
        <v>674</v>
      </c>
      <c r="C2380" s="35">
        <v>424</v>
      </c>
      <c r="D2380" s="36">
        <v>93</v>
      </c>
      <c r="E2380" s="35">
        <f>C2380-D2380</f>
        <v>331</v>
      </c>
      <c r="F2380" s="27">
        <f>D2380/C2380</f>
        <v>0.21933962264150944</v>
      </c>
      <c r="G2380" s="35">
        <v>571</v>
      </c>
      <c r="H2380" s="36">
        <v>177</v>
      </c>
      <c r="I2380" s="30">
        <f>H2380/G2380*100</f>
        <v>30.998248686514884</v>
      </c>
      <c r="J2380" s="69"/>
      <c r="K2380" s="2"/>
      <c r="L2380" s="2"/>
    </row>
    <row r="2381" spans="1:12" ht="12" customHeight="1">
      <c r="A2381" s="43" t="s">
        <v>802</v>
      </c>
      <c r="B2381" s="17" t="s">
        <v>4763</v>
      </c>
      <c r="C2381" s="35">
        <v>337</v>
      </c>
      <c r="D2381" s="36">
        <v>37</v>
      </c>
      <c r="E2381" s="35">
        <f>C2381-D2381</f>
        <v>300</v>
      </c>
      <c r="F2381" s="27">
        <f>D2381/C2381</f>
        <v>0.10979228486646884</v>
      </c>
      <c r="G2381" s="35">
        <v>467</v>
      </c>
      <c r="H2381" s="36">
        <v>116</v>
      </c>
      <c r="I2381" s="30">
        <f>H2381/G2381*100</f>
        <v>24.839400428265524</v>
      </c>
      <c r="J2381" s="69"/>
      <c r="K2381" s="2"/>
      <c r="L2381" s="2"/>
    </row>
    <row r="2382" spans="1:12" ht="12.75">
      <c r="A2382" s="43" t="s">
        <v>4535</v>
      </c>
      <c r="B2382" s="17" t="s">
        <v>4536</v>
      </c>
      <c r="C2382" s="35">
        <v>10</v>
      </c>
      <c r="D2382" s="36">
        <v>12</v>
      </c>
      <c r="E2382" s="35">
        <f>C2382-D2382</f>
        <v>-2</v>
      </c>
      <c r="F2382" s="27">
        <f>D2382/C2382</f>
        <v>1.2</v>
      </c>
      <c r="G2382" s="35">
        <v>9</v>
      </c>
      <c r="H2382" s="36">
        <v>1</v>
      </c>
      <c r="I2382" s="30">
        <f>H2382/G2382*100</f>
        <v>11.11111111111111</v>
      </c>
      <c r="J2382" s="69"/>
      <c r="K2382" s="2"/>
      <c r="L2382" s="2"/>
    </row>
    <row r="2383" spans="1:12" ht="12.75">
      <c r="A2383" s="43" t="s">
        <v>4537</v>
      </c>
      <c r="B2383" s="17" t="s">
        <v>4538</v>
      </c>
      <c r="C2383" s="35">
        <v>14</v>
      </c>
      <c r="D2383" s="36">
        <v>9</v>
      </c>
      <c r="E2383" s="35">
        <f>C2383-D2383</f>
        <v>5</v>
      </c>
      <c r="F2383" s="27">
        <f>D2383/C2383</f>
        <v>0.6428571428571429</v>
      </c>
      <c r="G2383" s="35">
        <v>21</v>
      </c>
      <c r="H2383" s="36">
        <v>7</v>
      </c>
      <c r="I2383" s="30">
        <f>H2383/G2383*100</f>
        <v>33.33333333333333</v>
      </c>
      <c r="J2383" s="69"/>
      <c r="K2383" s="2"/>
      <c r="L2383" s="2"/>
    </row>
    <row r="2384" spans="1:12" ht="14.25" customHeight="1">
      <c r="A2384" s="43" t="s">
        <v>4539</v>
      </c>
      <c r="B2384" s="17" t="s">
        <v>4540</v>
      </c>
      <c r="C2384" s="35">
        <v>23</v>
      </c>
      <c r="D2384" s="36">
        <v>5</v>
      </c>
      <c r="E2384" s="35">
        <f>C2384-D2384</f>
        <v>18</v>
      </c>
      <c r="F2384" s="27">
        <f>D2384/C2384</f>
        <v>0.21739130434782608</v>
      </c>
      <c r="G2384" s="35">
        <v>30</v>
      </c>
      <c r="H2384" s="36">
        <v>4</v>
      </c>
      <c r="I2384" s="30">
        <f>H2384/G2384*100</f>
        <v>13.333333333333334</v>
      </c>
      <c r="J2384" s="69"/>
      <c r="K2384" s="2"/>
      <c r="L2384" s="2"/>
    </row>
    <row r="2385" spans="1:12" ht="12.75">
      <c r="A2385" s="43" t="s">
        <v>4541</v>
      </c>
      <c r="B2385" s="17" t="s">
        <v>4542</v>
      </c>
      <c r="C2385" s="35">
        <v>15</v>
      </c>
      <c r="D2385" s="36">
        <v>1</v>
      </c>
      <c r="E2385" s="35">
        <f>C2385-D2385</f>
        <v>14</v>
      </c>
      <c r="F2385" s="27">
        <f>D2385/C2385</f>
        <v>0.06666666666666667</v>
      </c>
      <c r="G2385" s="35">
        <v>18</v>
      </c>
      <c r="H2385" s="36">
        <v>11</v>
      </c>
      <c r="I2385" s="30">
        <f>H2385/G2385*100</f>
        <v>61.111111111111114</v>
      </c>
      <c r="J2385" s="69"/>
      <c r="K2385" s="2"/>
      <c r="L2385" s="2"/>
    </row>
    <row r="2386" spans="1:12" ht="12.75">
      <c r="A2386" s="43" t="s">
        <v>4543</v>
      </c>
      <c r="B2386" s="17" t="s">
        <v>4544</v>
      </c>
      <c r="C2386" s="35">
        <v>17</v>
      </c>
      <c r="D2386" s="36">
        <v>1</v>
      </c>
      <c r="E2386" s="35">
        <f>C2386-D2386</f>
        <v>16</v>
      </c>
      <c r="F2386" s="27">
        <f>D2386/C2386</f>
        <v>0.058823529411764705</v>
      </c>
      <c r="G2386" s="35">
        <v>13</v>
      </c>
      <c r="H2386" s="36">
        <v>0</v>
      </c>
      <c r="I2386" s="30">
        <f>H2386/G2386*100</f>
        <v>0</v>
      </c>
      <c r="J2386" s="69"/>
      <c r="K2386" s="2"/>
      <c r="L2386" s="2"/>
    </row>
    <row r="2387" spans="1:12" ht="12.75">
      <c r="A2387" s="43" t="s">
        <v>4545</v>
      </c>
      <c r="B2387" s="17" t="s">
        <v>4546</v>
      </c>
      <c r="C2387" s="35">
        <v>1</v>
      </c>
      <c r="D2387" s="36">
        <v>2</v>
      </c>
      <c r="E2387" s="35">
        <f>C2387-D2387</f>
        <v>-1</v>
      </c>
      <c r="F2387" s="27">
        <f>D2387/C2387</f>
        <v>2</v>
      </c>
      <c r="G2387" s="35">
        <v>0</v>
      </c>
      <c r="H2387" s="36">
        <v>0</v>
      </c>
      <c r="I2387" s="32" t="s">
        <v>4777</v>
      </c>
      <c r="J2387" s="69"/>
      <c r="K2387" s="2"/>
      <c r="L2387" s="2"/>
    </row>
    <row r="2388" spans="1:12" ht="12.75">
      <c r="A2388" s="43" t="s">
        <v>4547</v>
      </c>
      <c r="B2388" s="17" t="s">
        <v>1069</v>
      </c>
      <c r="C2388" s="35">
        <v>95</v>
      </c>
      <c r="D2388" s="36">
        <v>0</v>
      </c>
      <c r="E2388" s="35">
        <f>C2388-D2388</f>
        <v>95</v>
      </c>
      <c r="F2388" s="27" t="s">
        <v>4775</v>
      </c>
      <c r="G2388" s="35">
        <v>193</v>
      </c>
      <c r="H2388" s="36">
        <v>92</v>
      </c>
      <c r="I2388" s="30">
        <f>H2388/G2388*100</f>
        <v>47.66839378238342</v>
      </c>
      <c r="J2388" s="69"/>
      <c r="K2388" s="2"/>
      <c r="L2388" s="2"/>
    </row>
    <row r="2389" spans="1:12" ht="12.75">
      <c r="A2389" s="43" t="s">
        <v>4548</v>
      </c>
      <c r="B2389" s="17" t="s">
        <v>4549</v>
      </c>
      <c r="C2389" s="35">
        <v>40</v>
      </c>
      <c r="D2389" s="36">
        <v>0</v>
      </c>
      <c r="E2389" s="35">
        <f>C2389-D2389</f>
        <v>40</v>
      </c>
      <c r="F2389" s="27" t="s">
        <v>4775</v>
      </c>
      <c r="G2389" s="35">
        <v>84</v>
      </c>
      <c r="H2389" s="36">
        <v>51</v>
      </c>
      <c r="I2389" s="30">
        <f>H2389/G2389*100</f>
        <v>60.71428571428571</v>
      </c>
      <c r="J2389" s="69"/>
      <c r="K2389" s="2"/>
      <c r="L2389" s="2"/>
    </row>
    <row r="2390" spans="1:12" ht="12.75">
      <c r="A2390" s="43" t="s">
        <v>4550</v>
      </c>
      <c r="B2390" s="17" t="s">
        <v>4551</v>
      </c>
      <c r="C2390" s="35">
        <v>80</v>
      </c>
      <c r="D2390" s="36">
        <v>42</v>
      </c>
      <c r="E2390" s="35">
        <f>C2390-D2390</f>
        <v>38</v>
      </c>
      <c r="F2390" s="27">
        <f>D2390/C2390</f>
        <v>0.525</v>
      </c>
      <c r="G2390" s="35">
        <v>124</v>
      </c>
      <c r="H2390" s="36">
        <v>35</v>
      </c>
      <c r="I2390" s="30">
        <f>H2390/G2390*100</f>
        <v>28.225806451612907</v>
      </c>
      <c r="J2390" s="69"/>
      <c r="K2390" s="2"/>
      <c r="L2390" s="2"/>
    </row>
    <row r="2391" spans="1:12" ht="12.75">
      <c r="A2391" s="43" t="s">
        <v>4552</v>
      </c>
      <c r="B2391" s="17" t="s">
        <v>4553</v>
      </c>
      <c r="C2391" s="35">
        <v>988</v>
      </c>
      <c r="D2391" s="36">
        <v>50</v>
      </c>
      <c r="E2391" s="35">
        <f>C2391-D2391</f>
        <v>938</v>
      </c>
      <c r="F2391" s="33">
        <f>D2391/C2391</f>
        <v>0.05060728744939271</v>
      </c>
      <c r="G2391" s="35">
        <v>1000</v>
      </c>
      <c r="H2391" s="36">
        <v>115</v>
      </c>
      <c r="I2391" s="31">
        <f>H2391/G2391*100</f>
        <v>11.5</v>
      </c>
      <c r="J2391" s="69"/>
      <c r="K2391" s="2"/>
      <c r="L2391" s="2"/>
    </row>
    <row r="2392" spans="1:9" s="4" customFormat="1" ht="50.25" customHeight="1">
      <c r="A2392" s="50" t="s">
        <v>4794</v>
      </c>
      <c r="B2392" s="50"/>
      <c r="C2392" s="50"/>
      <c r="D2392" s="50"/>
      <c r="E2392" s="50"/>
      <c r="F2392" s="50"/>
      <c r="G2392" s="50"/>
      <c r="H2392" s="50"/>
      <c r="I2392" s="51"/>
    </row>
    <row r="2393" spans="1:8" ht="12.75">
      <c r="A2393" s="34"/>
      <c r="B2393" s="9"/>
      <c r="C2393" s="8"/>
      <c r="D2393" s="8"/>
      <c r="E2393" s="8"/>
      <c r="F2393" s="8"/>
      <c r="G2393" s="8"/>
      <c r="H2393" s="8"/>
    </row>
    <row r="2394" spans="2:5" ht="27">
      <c r="B2394" s="42" t="s">
        <v>4779</v>
      </c>
      <c r="C2394" s="22"/>
      <c r="E2394" s="27"/>
    </row>
    <row r="2395" spans="2:3" ht="12.75">
      <c r="B2395" s="41" t="s">
        <v>4780</v>
      </c>
      <c r="C2395" s="1" t="s">
        <v>4781</v>
      </c>
    </row>
    <row r="2396" spans="2:3" ht="12.75">
      <c r="B2396" s="41" t="s">
        <v>4782</v>
      </c>
      <c r="C2396" s="1" t="s">
        <v>4783</v>
      </c>
    </row>
    <row r="2397" spans="2:3" ht="12.75">
      <c r="B2397" s="41" t="s">
        <v>4784</v>
      </c>
      <c r="C2397" s="1" t="s">
        <v>4785</v>
      </c>
    </row>
    <row r="2398" spans="2:9" ht="12.75">
      <c r="B2398" s="22" t="s">
        <v>4786</v>
      </c>
      <c r="C2398" s="49" t="s">
        <v>4787</v>
      </c>
      <c r="D2398" s="49"/>
      <c r="E2398" s="49"/>
      <c r="F2398" s="49"/>
      <c r="G2398" s="49"/>
      <c r="H2398" s="49"/>
      <c r="I2398" s="49"/>
    </row>
    <row r="2399" spans="2:9" ht="12.75">
      <c r="B2399" s="22" t="s">
        <v>4788</v>
      </c>
      <c r="C2399" s="49" t="s">
        <v>4789</v>
      </c>
      <c r="D2399" s="49"/>
      <c r="E2399" s="49"/>
      <c r="F2399" s="49"/>
      <c r="G2399" s="49"/>
      <c r="H2399" s="49"/>
      <c r="I2399" s="49"/>
    </row>
  </sheetData>
  <sheetProtection/>
  <mergeCells count="15">
    <mergeCell ref="A1:I1"/>
    <mergeCell ref="C2:C3"/>
    <mergeCell ref="G2:G3"/>
    <mergeCell ref="D2:D3"/>
    <mergeCell ref="E2:E3"/>
    <mergeCell ref="A5:B5"/>
    <mergeCell ref="F2:F3"/>
    <mergeCell ref="C4:E4"/>
    <mergeCell ref="B2:B4"/>
    <mergeCell ref="C2399:I2399"/>
    <mergeCell ref="A2392:I2392"/>
    <mergeCell ref="A2:A4"/>
    <mergeCell ref="G4:H4"/>
    <mergeCell ref="H2:I3"/>
    <mergeCell ref="C2398:I2398"/>
  </mergeCells>
  <printOptions horizontalCentered="1"/>
  <pageMargins left="0.2755905511811024" right="0.2755905511811024" top="0.5511811023622047" bottom="0.7480314960629921" header="0.2362204724409449" footer="0.35433070866141736"/>
  <pageSetup firstPageNumber="41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Maciej_Boglewski</dc:creator>
  <cp:keywords/>
  <dc:description/>
  <cp:lastModifiedBy>Agnieszka_Miler</cp:lastModifiedBy>
  <cp:lastPrinted>2011-06-28T12:00:59Z</cp:lastPrinted>
  <dcterms:created xsi:type="dcterms:W3CDTF">2009-07-31T08:36:43Z</dcterms:created>
  <dcterms:modified xsi:type="dcterms:W3CDTF">2011-06-28T12:01:04Z</dcterms:modified>
  <cp:category/>
  <cp:version/>
  <cp:contentType/>
  <cp:contentStatus/>
</cp:coreProperties>
</file>